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Assay" sheetId="5" r:id="rId1"/>
    <sheet name="Impurities" sheetId="6" r:id="rId2"/>
  </sheets>
  <definedNames>
    <definedName name="_xlnm.Print_Area" localSheetId="0">Assay!$B$2:$M$42</definedName>
  </definedNames>
  <calcPr calcId="145621"/>
</workbook>
</file>

<file path=xl/calcChain.xml><?xml version="1.0" encoding="utf-8"?>
<calcChain xmlns="http://schemas.openxmlformats.org/spreadsheetml/2006/main">
  <c r="F17" i="5" l="1"/>
  <c r="F17" i="6" l="1"/>
  <c r="F18" i="6" s="1"/>
  <c r="F18" i="5" l="1"/>
</calcChain>
</file>

<file path=xl/sharedStrings.xml><?xml version="1.0" encoding="utf-8"?>
<sst xmlns="http://schemas.openxmlformats.org/spreadsheetml/2006/main" count="50" uniqueCount="22">
  <si>
    <t>Reten. Time [min]</t>
  </si>
  <si>
    <t>Area [mAU.s]</t>
  </si>
  <si>
    <t>Amount% [%]</t>
  </si>
  <si>
    <t>Compound Name</t>
  </si>
  <si>
    <t>Total</t>
  </si>
  <si>
    <t>Amount [mg]</t>
  </si>
  <si>
    <t>Calculated by</t>
  </si>
  <si>
    <t>Response Factor</t>
  </si>
  <si>
    <t>Correction Factor</t>
  </si>
  <si>
    <t>API</t>
  </si>
  <si>
    <t>Artemisiten</t>
  </si>
  <si>
    <t>9-epi-artemisinin</t>
  </si>
  <si>
    <t>artemisinin</t>
  </si>
  <si>
    <t>Excel</t>
  </si>
  <si>
    <r>
      <t>1</t>
    </r>
    <r>
      <rPr>
        <vertAlign val="superscript"/>
        <sz val="11"/>
        <color theme="1"/>
        <rFont val="Calibri"/>
        <family val="2"/>
        <charset val="238"/>
        <scheme val="minor"/>
      </rPr>
      <t>st</t>
    </r>
    <r>
      <rPr>
        <sz val="11"/>
        <color theme="1"/>
        <rFont val="Calibri"/>
        <family val="2"/>
        <charset val="238"/>
        <scheme val="minor"/>
      </rPr>
      <t xml:space="preserve"> STD</t>
    </r>
  </si>
  <si>
    <r>
      <t>2</t>
    </r>
    <r>
      <rPr>
        <vertAlign val="superscript"/>
        <sz val="11"/>
        <color theme="1"/>
        <rFont val="Calibri"/>
        <family val="2"/>
        <charset val="238"/>
        <scheme val="minor"/>
      </rPr>
      <t>nd</t>
    </r>
    <r>
      <rPr>
        <sz val="11"/>
        <color theme="1"/>
        <rFont val="Calibri"/>
        <family val="2"/>
        <charset val="238"/>
        <scheme val="minor"/>
      </rPr>
      <t xml:space="preserve"> STD</t>
    </r>
  </si>
  <si>
    <t>Calibration - Double injection of standard solution</t>
  </si>
  <si>
    <t>Response (Area)</t>
  </si>
  <si>
    <t>Sample - Data from chromatogram</t>
  </si>
  <si>
    <t>= Ø</t>
  </si>
  <si>
    <t>Clarity</t>
  </si>
  <si>
    <t>Original equation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</si>
</sst>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FDED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DAD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4" xfId="0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49" fontId="4" fillId="2" borderId="0" xfId="0" quotePrefix="1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/>
    </xf>
    <xf numFmtId="164" fontId="0" fillId="2" borderId="0" xfId="0" applyNumberFormat="1" applyFill="1" applyBorder="1"/>
    <xf numFmtId="165" fontId="0" fillId="2" borderId="0" xfId="0" applyNumberFormat="1" applyFill="1" applyBorder="1"/>
    <xf numFmtId="2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/>
    <xf numFmtId="2" fontId="0" fillId="2" borderId="0" xfId="0" applyNumberFormat="1" applyFill="1" applyBorder="1" applyAlignment="1">
      <alignment horizontal="right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2" fontId="2" fillId="2" borderId="9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0" fillId="0" borderId="0" xfId="0" applyBorder="1"/>
    <xf numFmtId="0" fontId="0" fillId="4" borderId="0" xfId="0" applyFill="1"/>
    <xf numFmtId="0" fontId="0" fillId="0" borderId="11" xfId="0" applyBorder="1"/>
    <xf numFmtId="0" fontId="0" fillId="0" borderId="5" xfId="0" applyBorder="1"/>
    <xf numFmtId="0" fontId="0" fillId="0" borderId="5" xfId="0" applyFill="1" applyBorder="1"/>
    <xf numFmtId="0" fontId="0" fillId="0" borderId="0" xfId="0" applyFill="1" applyBorder="1"/>
    <xf numFmtId="0" fontId="0" fillId="0" borderId="0" xfId="0" applyFill="1"/>
    <xf numFmtId="0" fontId="0" fillId="0" borderId="2" xfId="0" applyFill="1" applyBorder="1"/>
    <xf numFmtId="165" fontId="0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0" fontId="0" fillId="3" borderId="0" xfId="0" applyFill="1"/>
    <xf numFmtId="164" fontId="1" fillId="0" borderId="5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right" vertical="center"/>
    </xf>
    <xf numFmtId="2" fontId="1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/>
    <xf numFmtId="2" fontId="0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2" fontId="0" fillId="0" borderId="0" xfId="0" applyNumberFormat="1" applyFill="1" applyBorder="1" applyAlignment="1">
      <alignment horizontal="right"/>
    </xf>
    <xf numFmtId="0" fontId="0" fillId="0" borderId="0" xfId="0" quotePrefix="1" applyFill="1" applyBorder="1"/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justify" wrapText="1"/>
    </xf>
    <xf numFmtId="164" fontId="0" fillId="2" borderId="0" xfId="0" applyNumberFormat="1" applyFill="1" applyBorder="1" applyAlignment="1">
      <alignment horizontal="center" vertical="justify" wrapText="1"/>
    </xf>
    <xf numFmtId="2" fontId="1" fillId="2" borderId="0" xfId="0" applyNumberFormat="1" applyFont="1" applyFill="1" applyBorder="1" applyAlignment="1">
      <alignment horizontal="center" vertical="justify" wrapText="1"/>
    </xf>
    <xf numFmtId="0" fontId="0" fillId="2" borderId="0" xfId="0" applyFont="1" applyFill="1" applyBorder="1" applyAlignment="1">
      <alignment horizontal="center" vertical="justify" wrapText="1"/>
    </xf>
    <xf numFmtId="0" fontId="0" fillId="2" borderId="5" xfId="0" applyFill="1" applyBorder="1" applyAlignment="1">
      <alignment horizontal="center" vertical="justify" wrapText="1"/>
    </xf>
    <xf numFmtId="0" fontId="5" fillId="4" borderId="9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 vertical="center"/>
    </xf>
    <xf numFmtId="49" fontId="4" fillId="2" borderId="0" xfId="0" quotePrefix="1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9F1FF"/>
      <color rgb="FFFFDAD1"/>
      <color rgb="FFDFFDED"/>
      <color rgb="FF7CF8B7"/>
      <color rgb="FFCC9900"/>
      <color rgb="FF99FF33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155122</xdr:colOff>
      <xdr:row>23</xdr:row>
      <xdr:rowOff>104776</xdr:rowOff>
    </xdr:from>
    <xdr:to>
      <xdr:col>5</xdr:col>
      <xdr:colOff>409575</xdr:colOff>
      <xdr:row>32</xdr:row>
      <xdr:rowOff>78611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4722" y="4467226"/>
          <a:ext cx="3073853" cy="1688335"/>
        </a:xfrm>
        <a:prstGeom prst="rect">
          <a:avLst/>
        </a:prstGeom>
      </xdr:spPr>
    </xdr:pic>
    <xdr:clientData/>
  </xdr:twoCellAnchor>
  <xdr:twoCellAnchor>
    <xdr:from>
      <xdr:col>4</xdr:col>
      <xdr:colOff>180976</xdr:colOff>
      <xdr:row>6</xdr:row>
      <xdr:rowOff>95250</xdr:rowOff>
    </xdr:from>
    <xdr:to>
      <xdr:col>4</xdr:col>
      <xdr:colOff>723900</xdr:colOff>
      <xdr:row>8</xdr:row>
      <xdr:rowOff>161924</xdr:rowOff>
    </xdr:to>
    <xdr:grpSp>
      <xdr:nvGrpSpPr>
        <xdr:cNvPr id="50" name="Group 49"/>
        <xdr:cNvGrpSpPr/>
      </xdr:nvGrpSpPr>
      <xdr:grpSpPr>
        <a:xfrm>
          <a:off x="2886076" y="1257300"/>
          <a:ext cx="542924" cy="476249"/>
          <a:chOff x="3286126" y="3095625"/>
          <a:chExt cx="542924" cy="476249"/>
        </a:xfrm>
      </xdr:grpSpPr>
      <xdr:sp macro="" textlink="">
        <xdr:nvSpPr>
          <xdr:cNvPr id="47" name="Oval 46"/>
          <xdr:cNvSpPr/>
        </xdr:nvSpPr>
        <xdr:spPr>
          <a:xfrm>
            <a:off x="3286126" y="325754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PA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R</a:t>
            </a:r>
          </a:p>
        </xdr:txBody>
      </xdr:sp>
      <xdr:cxnSp macro="">
        <xdr:nvCxnSpPr>
          <xdr:cNvPr id="49" name="Straight Arrow Connector 48"/>
          <xdr:cNvCxnSpPr>
            <a:stCxn id="47" idx="0"/>
          </xdr:cNvCxnSpPr>
        </xdr:nvCxnSpPr>
        <xdr:spPr>
          <a:xfrm flipH="1" flipV="1">
            <a:off x="3495675" y="3095625"/>
            <a:ext cx="61913" cy="161924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695326</xdr:colOff>
      <xdr:row>16</xdr:row>
      <xdr:rowOff>152400</xdr:rowOff>
    </xdr:from>
    <xdr:to>
      <xdr:col>3</xdr:col>
      <xdr:colOff>247650</xdr:colOff>
      <xdr:row>19</xdr:row>
      <xdr:rowOff>9524</xdr:rowOff>
    </xdr:to>
    <xdr:grpSp>
      <xdr:nvGrpSpPr>
        <xdr:cNvPr id="51" name="Group 50"/>
        <xdr:cNvGrpSpPr/>
      </xdr:nvGrpSpPr>
      <xdr:grpSpPr>
        <a:xfrm>
          <a:off x="1400176" y="3248025"/>
          <a:ext cx="704849" cy="428624"/>
          <a:chOff x="3286126" y="3133725"/>
          <a:chExt cx="704849" cy="438149"/>
        </a:xfrm>
      </xdr:grpSpPr>
      <xdr:sp macro="" textlink="">
        <xdr:nvSpPr>
          <xdr:cNvPr id="52" name="Oval 51"/>
          <xdr:cNvSpPr/>
        </xdr:nvSpPr>
        <xdr:spPr>
          <a:xfrm>
            <a:off x="3286126" y="325754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PA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T</a:t>
            </a:r>
          </a:p>
        </xdr:txBody>
      </xdr:sp>
      <xdr:cxnSp macro="">
        <xdr:nvCxnSpPr>
          <xdr:cNvPr id="53" name="Straight Arrow Connector 52"/>
          <xdr:cNvCxnSpPr>
            <a:stCxn id="52" idx="7"/>
          </xdr:cNvCxnSpPr>
        </xdr:nvCxnSpPr>
        <xdr:spPr>
          <a:xfrm flipV="1">
            <a:off x="3749541" y="3133725"/>
            <a:ext cx="241434" cy="169856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200026</xdr:colOff>
      <xdr:row>17</xdr:row>
      <xdr:rowOff>9525</xdr:rowOff>
    </xdr:from>
    <xdr:to>
      <xdr:col>5</xdr:col>
      <xdr:colOff>742950</xdr:colOff>
      <xdr:row>20</xdr:row>
      <xdr:rowOff>28574</xdr:rowOff>
    </xdr:to>
    <xdr:grpSp>
      <xdr:nvGrpSpPr>
        <xdr:cNvPr id="60" name="Group 59"/>
        <xdr:cNvGrpSpPr/>
      </xdr:nvGrpSpPr>
      <xdr:grpSpPr>
        <a:xfrm>
          <a:off x="3724276" y="3295650"/>
          <a:ext cx="542924" cy="590549"/>
          <a:chOff x="3286126" y="2981325"/>
          <a:chExt cx="542924" cy="590549"/>
        </a:xfrm>
      </xdr:grpSpPr>
      <xdr:sp macro="" textlink="">
        <xdr:nvSpPr>
          <xdr:cNvPr id="61" name="Oval 60"/>
          <xdr:cNvSpPr/>
        </xdr:nvSpPr>
        <xdr:spPr>
          <a:xfrm>
            <a:off x="3286126" y="325754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2000" b="1" i="1">
                <a:solidFill>
                  <a:sysClr val="windowText" lastClr="000000"/>
                </a:solidFill>
              </a:rPr>
              <a:t>C</a:t>
            </a:r>
            <a:endParaRPr lang="cs-CZ" sz="2000" b="1" i="1" baseline="-250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62" name="Straight Arrow Connector 61"/>
          <xdr:cNvCxnSpPr>
            <a:stCxn id="61" idx="0"/>
          </xdr:cNvCxnSpPr>
        </xdr:nvCxnSpPr>
        <xdr:spPr>
          <a:xfrm flipH="1" flipV="1">
            <a:off x="3505200" y="2981325"/>
            <a:ext cx="52388" cy="276224"/>
          </a:xfrm>
          <a:prstGeom prst="straightConnector1">
            <a:avLst/>
          </a:prstGeom>
          <a:ln w="15875"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323851</xdr:colOff>
      <xdr:row>5</xdr:row>
      <xdr:rowOff>0</xdr:rowOff>
    </xdr:from>
    <xdr:to>
      <xdr:col>6</xdr:col>
      <xdr:colOff>876300</xdr:colOff>
      <xdr:row>7</xdr:row>
      <xdr:rowOff>38099</xdr:rowOff>
    </xdr:to>
    <xdr:grpSp>
      <xdr:nvGrpSpPr>
        <xdr:cNvPr id="64" name="Group 63"/>
        <xdr:cNvGrpSpPr/>
      </xdr:nvGrpSpPr>
      <xdr:grpSpPr>
        <a:xfrm>
          <a:off x="4733926" y="942975"/>
          <a:ext cx="552449" cy="476249"/>
          <a:chOff x="3276601" y="2962275"/>
          <a:chExt cx="552449" cy="476249"/>
        </a:xfrm>
      </xdr:grpSpPr>
      <xdr:sp macro="" textlink="">
        <xdr:nvSpPr>
          <xdr:cNvPr id="65" name="Oval 64"/>
          <xdr:cNvSpPr/>
        </xdr:nvSpPr>
        <xdr:spPr>
          <a:xfrm>
            <a:off x="3276601" y="312419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m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R</a:t>
            </a:r>
          </a:p>
        </xdr:txBody>
      </xdr:sp>
      <xdr:cxnSp macro="">
        <xdr:nvCxnSpPr>
          <xdr:cNvPr id="66" name="Straight Arrow Connector 65"/>
          <xdr:cNvCxnSpPr>
            <a:stCxn id="65" idx="7"/>
          </xdr:cNvCxnSpPr>
        </xdr:nvCxnSpPr>
        <xdr:spPr>
          <a:xfrm flipV="1">
            <a:off x="3740016" y="2962275"/>
            <a:ext cx="89034" cy="207956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76201</xdr:colOff>
      <xdr:row>17</xdr:row>
      <xdr:rowOff>180975</xdr:rowOff>
    </xdr:from>
    <xdr:to>
      <xdr:col>4</xdr:col>
      <xdr:colOff>628650</xdr:colOff>
      <xdr:row>20</xdr:row>
      <xdr:rowOff>85724</xdr:rowOff>
    </xdr:to>
    <xdr:grpSp>
      <xdr:nvGrpSpPr>
        <xdr:cNvPr id="70" name="Group 69"/>
        <xdr:cNvGrpSpPr/>
      </xdr:nvGrpSpPr>
      <xdr:grpSpPr>
        <a:xfrm>
          <a:off x="2781301" y="3467100"/>
          <a:ext cx="552449" cy="476249"/>
          <a:chOff x="3276601" y="2962275"/>
          <a:chExt cx="552449" cy="476249"/>
        </a:xfrm>
      </xdr:grpSpPr>
      <xdr:sp macro="" textlink="">
        <xdr:nvSpPr>
          <xdr:cNvPr id="71" name="Oval 70"/>
          <xdr:cNvSpPr/>
        </xdr:nvSpPr>
        <xdr:spPr>
          <a:xfrm>
            <a:off x="3276601" y="312419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m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T</a:t>
            </a:r>
          </a:p>
        </xdr:txBody>
      </xdr:sp>
      <xdr:cxnSp macro="">
        <xdr:nvCxnSpPr>
          <xdr:cNvPr id="72" name="Straight Arrow Connector 71"/>
          <xdr:cNvCxnSpPr>
            <a:stCxn id="71" idx="7"/>
          </xdr:cNvCxnSpPr>
        </xdr:nvCxnSpPr>
        <xdr:spPr>
          <a:xfrm flipV="1">
            <a:off x="3740016" y="2962275"/>
            <a:ext cx="89034" cy="207956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733425</xdr:colOff>
      <xdr:row>3</xdr:row>
      <xdr:rowOff>19049</xdr:rowOff>
    </xdr:from>
    <xdr:to>
      <xdr:col>6</xdr:col>
      <xdr:colOff>819150</xdr:colOff>
      <xdr:row>4</xdr:row>
      <xdr:rowOff>142874</xdr:rowOff>
    </xdr:to>
    <xdr:grpSp>
      <xdr:nvGrpSpPr>
        <xdr:cNvPr id="73" name="Group 72"/>
        <xdr:cNvGrpSpPr/>
      </xdr:nvGrpSpPr>
      <xdr:grpSpPr>
        <a:xfrm>
          <a:off x="4257675" y="581024"/>
          <a:ext cx="971550" cy="314325"/>
          <a:chOff x="3409950" y="3124199"/>
          <a:chExt cx="971550" cy="314325"/>
        </a:xfrm>
      </xdr:grpSpPr>
      <xdr:sp macro="" textlink="">
        <xdr:nvSpPr>
          <xdr:cNvPr id="74" name="Oval 73"/>
          <xdr:cNvSpPr/>
        </xdr:nvSpPr>
        <xdr:spPr>
          <a:xfrm>
            <a:off x="3409950" y="3124199"/>
            <a:ext cx="552449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C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R</a:t>
            </a:r>
          </a:p>
        </xdr:txBody>
      </xdr:sp>
      <xdr:cxnSp macro="">
        <xdr:nvCxnSpPr>
          <xdr:cNvPr id="75" name="Straight Arrow Connector 74"/>
          <xdr:cNvCxnSpPr>
            <a:stCxn id="74" idx="6"/>
          </xdr:cNvCxnSpPr>
        </xdr:nvCxnSpPr>
        <xdr:spPr>
          <a:xfrm flipV="1">
            <a:off x="3962399" y="3238500"/>
            <a:ext cx="419101" cy="42862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104775</xdr:colOff>
      <xdr:row>2</xdr:row>
      <xdr:rowOff>95250</xdr:rowOff>
    </xdr:from>
    <xdr:to>
      <xdr:col>12</xdr:col>
      <xdr:colOff>328083</xdr:colOff>
      <xdr:row>22</xdr:row>
      <xdr:rowOff>109418</xdr:rowOff>
    </xdr:to>
    <xdr:grpSp>
      <xdr:nvGrpSpPr>
        <xdr:cNvPr id="92" name="Group 91"/>
        <xdr:cNvGrpSpPr/>
      </xdr:nvGrpSpPr>
      <xdr:grpSpPr>
        <a:xfrm>
          <a:off x="5715000" y="466725"/>
          <a:ext cx="5776383" cy="3900368"/>
          <a:chOff x="6057900" y="238125"/>
          <a:chExt cx="5576358" cy="3795593"/>
        </a:xfrm>
      </xdr:grpSpPr>
      <xdr:pic>
        <xdr:nvPicPr>
          <xdr:cNvPr id="48" name="Picture 47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57900" y="238125"/>
            <a:ext cx="5576358" cy="3795593"/>
          </a:xfrm>
          <a:prstGeom prst="rect">
            <a:avLst/>
          </a:prstGeom>
        </xdr:spPr>
      </xdr:pic>
      <xdr:grpSp>
        <xdr:nvGrpSpPr>
          <xdr:cNvPr id="88" name="Group 87"/>
          <xdr:cNvGrpSpPr/>
        </xdr:nvGrpSpPr>
        <xdr:grpSpPr>
          <a:xfrm>
            <a:off x="8172451" y="1362075"/>
            <a:ext cx="542924" cy="790574"/>
            <a:chOff x="8172451" y="1362075"/>
            <a:chExt cx="542924" cy="790574"/>
          </a:xfrm>
        </xdr:grpSpPr>
        <xdr:sp macro="" textlink="">
          <xdr:nvSpPr>
            <xdr:cNvPr id="56" name="Oval 55"/>
            <xdr:cNvSpPr/>
          </xdr:nvSpPr>
          <xdr:spPr>
            <a:xfrm>
              <a:off x="8172451" y="1838324"/>
              <a:ext cx="542924" cy="314325"/>
            </a:xfrm>
            <a:prstGeom prst="ellipse">
              <a:avLst/>
            </a:prstGeom>
            <a:solidFill>
              <a:sysClr val="window" lastClr="FFFFFF"/>
            </a:solidFill>
            <a:ln w="15875"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cs-CZ" sz="1100" b="1">
                  <a:solidFill>
                    <a:sysClr val="windowText" lastClr="000000"/>
                  </a:solidFill>
                </a:rPr>
                <a:t>PA</a:t>
              </a:r>
              <a:r>
                <a:rPr lang="cs-CZ" sz="1100" b="1" baseline="-25000">
                  <a:solidFill>
                    <a:sysClr val="windowText" lastClr="000000"/>
                  </a:solidFill>
                </a:rPr>
                <a:t>R</a:t>
              </a:r>
            </a:p>
          </xdr:txBody>
        </xdr:sp>
        <xdr:cxnSp macro="">
          <xdr:nvCxnSpPr>
            <xdr:cNvPr id="57" name="Straight Arrow Connector 56"/>
            <xdr:cNvCxnSpPr>
              <a:stCxn id="56" idx="0"/>
            </xdr:cNvCxnSpPr>
          </xdr:nvCxnSpPr>
          <xdr:spPr>
            <a:xfrm flipV="1">
              <a:off x="8443913" y="1362075"/>
              <a:ext cx="147637" cy="476249"/>
            </a:xfrm>
            <a:prstGeom prst="straightConnector1">
              <a:avLst/>
            </a:prstGeom>
            <a:ln w="15875"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87" name="Group 86"/>
          <xdr:cNvGrpSpPr/>
        </xdr:nvGrpSpPr>
        <xdr:grpSpPr>
          <a:xfrm>
            <a:off x="9001126" y="1371600"/>
            <a:ext cx="542924" cy="790574"/>
            <a:chOff x="9001126" y="1371600"/>
            <a:chExt cx="542924" cy="790574"/>
          </a:xfrm>
        </xdr:grpSpPr>
        <xdr:sp macro="" textlink="">
          <xdr:nvSpPr>
            <xdr:cNvPr id="59" name="Oval 58"/>
            <xdr:cNvSpPr/>
          </xdr:nvSpPr>
          <xdr:spPr>
            <a:xfrm>
              <a:off x="9001126" y="1847849"/>
              <a:ext cx="542924" cy="314325"/>
            </a:xfrm>
            <a:prstGeom prst="ellipse">
              <a:avLst/>
            </a:prstGeom>
            <a:solidFill>
              <a:sysClr val="window" lastClr="FFFFFF"/>
            </a:solidFill>
            <a:ln w="15875"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cs-CZ" sz="1100" b="1">
                  <a:solidFill>
                    <a:sysClr val="windowText" lastClr="000000"/>
                  </a:solidFill>
                </a:rPr>
                <a:t>m</a:t>
              </a:r>
              <a:r>
                <a:rPr lang="cs-CZ" sz="1100" b="1" baseline="-25000">
                  <a:solidFill>
                    <a:sysClr val="windowText" lastClr="000000"/>
                  </a:solidFill>
                </a:rPr>
                <a:t>R</a:t>
              </a:r>
            </a:p>
          </xdr:txBody>
        </xdr:sp>
        <xdr:cxnSp macro="">
          <xdr:nvCxnSpPr>
            <xdr:cNvPr id="63" name="Straight Arrow Connector 62"/>
            <xdr:cNvCxnSpPr>
              <a:stCxn id="59" idx="0"/>
            </xdr:cNvCxnSpPr>
          </xdr:nvCxnSpPr>
          <xdr:spPr>
            <a:xfrm flipH="1" flipV="1">
              <a:off x="9020175" y="1371600"/>
              <a:ext cx="252413" cy="476249"/>
            </a:xfrm>
            <a:prstGeom prst="straightConnector1">
              <a:avLst/>
            </a:prstGeom>
            <a:ln w="15875"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8</xdr:col>
      <xdr:colOff>38100</xdr:colOff>
      <xdr:row>23</xdr:row>
      <xdr:rowOff>0</xdr:rowOff>
    </xdr:from>
    <xdr:to>
      <xdr:col>12</xdr:col>
      <xdr:colOff>519337</xdr:colOff>
      <xdr:row>41</xdr:row>
      <xdr:rowOff>123825</xdr:rowOff>
    </xdr:to>
    <xdr:grpSp>
      <xdr:nvGrpSpPr>
        <xdr:cNvPr id="91" name="Group 90"/>
        <xdr:cNvGrpSpPr/>
      </xdr:nvGrpSpPr>
      <xdr:grpSpPr>
        <a:xfrm>
          <a:off x="5648325" y="4533900"/>
          <a:ext cx="6034312" cy="3562350"/>
          <a:chOff x="6134100" y="4276725"/>
          <a:chExt cx="6034312" cy="3552825"/>
        </a:xfrm>
      </xdr:grpSpPr>
      <xdr:pic>
        <xdr:nvPicPr>
          <xdr:cNvPr id="67" name="Picture 66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134100" y="4276725"/>
            <a:ext cx="6034312" cy="3552825"/>
          </a:xfrm>
          <a:prstGeom prst="rect">
            <a:avLst/>
          </a:prstGeom>
        </xdr:spPr>
      </xdr:pic>
      <xdr:grpSp>
        <xdr:nvGrpSpPr>
          <xdr:cNvPr id="30" name="Group 29"/>
          <xdr:cNvGrpSpPr/>
        </xdr:nvGrpSpPr>
        <xdr:grpSpPr>
          <a:xfrm>
            <a:off x="7790088" y="6935558"/>
            <a:ext cx="685800" cy="457200"/>
            <a:chOff x="7807779" y="6961413"/>
            <a:chExt cx="685800" cy="457200"/>
          </a:xfrm>
        </xdr:grpSpPr>
        <xdr:sp macro="" textlink="">
          <xdr:nvSpPr>
            <xdr:cNvPr id="69" name="Oval 68"/>
            <xdr:cNvSpPr/>
          </xdr:nvSpPr>
          <xdr:spPr>
            <a:xfrm>
              <a:off x="7950655" y="7104288"/>
              <a:ext cx="542924" cy="314325"/>
            </a:xfrm>
            <a:prstGeom prst="ellipse">
              <a:avLst/>
            </a:prstGeom>
            <a:solidFill>
              <a:sysClr val="window" lastClr="FFFFFF"/>
            </a:solidFill>
            <a:ln w="15875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cs-CZ" sz="2000" b="1" i="1">
                  <a:solidFill>
                    <a:sysClr val="windowText" lastClr="000000"/>
                  </a:solidFill>
                </a:rPr>
                <a:t>C</a:t>
              </a:r>
              <a:endParaRPr lang="cs-CZ" sz="2000" b="1" i="1" baseline="-25000">
                <a:solidFill>
                  <a:sysClr val="windowText" lastClr="000000"/>
                </a:solidFill>
              </a:endParaRPr>
            </a:p>
          </xdr:txBody>
        </xdr:sp>
        <xdr:cxnSp macro="">
          <xdr:nvCxnSpPr>
            <xdr:cNvPr id="76" name="Straight Arrow Connector 75"/>
            <xdr:cNvCxnSpPr>
              <a:stCxn id="69" idx="1"/>
            </xdr:cNvCxnSpPr>
          </xdr:nvCxnSpPr>
          <xdr:spPr>
            <a:xfrm flipH="1" flipV="1">
              <a:off x="7807779" y="6961413"/>
              <a:ext cx="222385" cy="188905"/>
            </a:xfrm>
            <a:prstGeom prst="straightConnector1">
              <a:avLst/>
            </a:prstGeom>
            <a:ln w="15875">
              <a:solidFill>
                <a:srgbClr val="FF0000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90" name="Group 89"/>
          <xdr:cNvGrpSpPr/>
        </xdr:nvGrpSpPr>
        <xdr:grpSpPr>
          <a:xfrm>
            <a:off x="7153276" y="7032852"/>
            <a:ext cx="3352799" cy="749072"/>
            <a:chOff x="7153276" y="7032852"/>
            <a:chExt cx="3352799" cy="749072"/>
          </a:xfrm>
        </xdr:grpSpPr>
        <xdr:sp macro="" textlink="">
          <xdr:nvSpPr>
            <xdr:cNvPr id="78" name="Oval 77"/>
            <xdr:cNvSpPr/>
          </xdr:nvSpPr>
          <xdr:spPr>
            <a:xfrm>
              <a:off x="7153276" y="7467599"/>
              <a:ext cx="542924" cy="314325"/>
            </a:xfrm>
            <a:prstGeom prst="ellipse">
              <a:avLst/>
            </a:prstGeom>
            <a:solidFill>
              <a:sysClr val="window" lastClr="FFFFFF"/>
            </a:solidFill>
            <a:ln w="15875"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cs-CZ" sz="1100" b="1">
                  <a:solidFill>
                    <a:sysClr val="windowText" lastClr="000000"/>
                  </a:solidFill>
                </a:rPr>
                <a:t>m</a:t>
              </a:r>
              <a:r>
                <a:rPr lang="cs-CZ" sz="1100" b="1" baseline="-25000">
                  <a:solidFill>
                    <a:sysClr val="windowText" lastClr="000000"/>
                  </a:solidFill>
                </a:rPr>
                <a:t>T</a:t>
              </a:r>
            </a:p>
          </xdr:txBody>
        </xdr:sp>
        <xdr:cxnSp macro="">
          <xdr:nvCxnSpPr>
            <xdr:cNvPr id="79" name="Straight Arrow Connector 78"/>
            <xdr:cNvCxnSpPr>
              <a:stCxn id="78" idx="0"/>
            </xdr:cNvCxnSpPr>
          </xdr:nvCxnSpPr>
          <xdr:spPr>
            <a:xfrm flipH="1" flipV="1">
              <a:off x="7415212" y="7032852"/>
              <a:ext cx="9526" cy="434747"/>
            </a:xfrm>
            <a:prstGeom prst="straightConnector1">
              <a:avLst/>
            </a:prstGeom>
            <a:ln w="15875"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2" name="Straight Arrow Connector 81"/>
            <xdr:cNvCxnSpPr>
              <a:stCxn id="78" idx="6"/>
            </xdr:cNvCxnSpPr>
          </xdr:nvCxnSpPr>
          <xdr:spPr>
            <a:xfrm flipV="1">
              <a:off x="7696200" y="7429500"/>
              <a:ext cx="2809875" cy="195262"/>
            </a:xfrm>
            <a:prstGeom prst="straightConnector1">
              <a:avLst/>
            </a:prstGeom>
            <a:ln w="15875"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89" name="Group 88"/>
          <xdr:cNvGrpSpPr/>
        </xdr:nvGrpSpPr>
        <xdr:grpSpPr>
          <a:xfrm>
            <a:off x="6362701" y="6962776"/>
            <a:ext cx="542924" cy="581023"/>
            <a:chOff x="6362701" y="6962776"/>
            <a:chExt cx="542924" cy="581023"/>
          </a:xfrm>
        </xdr:grpSpPr>
        <xdr:sp macro="" textlink="">
          <xdr:nvSpPr>
            <xdr:cNvPr id="84" name="Oval 83"/>
            <xdr:cNvSpPr/>
          </xdr:nvSpPr>
          <xdr:spPr>
            <a:xfrm>
              <a:off x="6362701" y="7229474"/>
              <a:ext cx="542924" cy="314325"/>
            </a:xfrm>
            <a:prstGeom prst="ellipse">
              <a:avLst/>
            </a:prstGeom>
            <a:solidFill>
              <a:sysClr val="window" lastClr="FFFFFF"/>
            </a:solidFill>
            <a:ln w="15875"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lIns="0" tIns="0" rIns="0" bIns="0" rtlCol="0" anchor="ctr"/>
            <a:lstStyle/>
            <a:p>
              <a:pPr algn="ctr"/>
              <a:r>
                <a:rPr lang="cs-CZ" sz="1100" b="1">
                  <a:solidFill>
                    <a:sysClr val="windowText" lastClr="000000"/>
                  </a:solidFill>
                </a:rPr>
                <a:t>PA</a:t>
              </a:r>
              <a:r>
                <a:rPr lang="cs-CZ" sz="1100" b="1" baseline="-25000">
                  <a:solidFill>
                    <a:sysClr val="windowText" lastClr="000000"/>
                  </a:solidFill>
                </a:rPr>
                <a:t>T</a:t>
              </a:r>
            </a:p>
          </xdr:txBody>
        </xdr:sp>
        <xdr:cxnSp macro="">
          <xdr:nvCxnSpPr>
            <xdr:cNvPr id="85" name="Straight Arrow Connector 84"/>
            <xdr:cNvCxnSpPr>
              <a:stCxn id="84" idx="0"/>
            </xdr:cNvCxnSpPr>
          </xdr:nvCxnSpPr>
          <xdr:spPr>
            <a:xfrm flipV="1">
              <a:off x="6634163" y="6962776"/>
              <a:ext cx="214312" cy="266698"/>
            </a:xfrm>
            <a:prstGeom prst="straightConnector1">
              <a:avLst/>
            </a:prstGeom>
            <a:ln w="15875"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11</xdr:col>
      <xdr:colOff>266700</xdr:colOff>
      <xdr:row>39</xdr:row>
      <xdr:rowOff>152399</xdr:rowOff>
    </xdr:from>
    <xdr:to>
      <xdr:col>12</xdr:col>
      <xdr:colOff>247650</xdr:colOff>
      <xdr:row>41</xdr:row>
      <xdr:rowOff>85724</xdr:rowOff>
    </xdr:to>
    <xdr:grpSp>
      <xdr:nvGrpSpPr>
        <xdr:cNvPr id="55" name="Group 54"/>
        <xdr:cNvGrpSpPr/>
      </xdr:nvGrpSpPr>
      <xdr:grpSpPr>
        <a:xfrm>
          <a:off x="10820400" y="7743824"/>
          <a:ext cx="590550" cy="314325"/>
          <a:chOff x="3190875" y="3124199"/>
          <a:chExt cx="771524" cy="314325"/>
        </a:xfrm>
      </xdr:grpSpPr>
      <xdr:sp macro="" textlink="">
        <xdr:nvSpPr>
          <xdr:cNvPr id="58" name="Oval 57"/>
          <xdr:cNvSpPr/>
        </xdr:nvSpPr>
        <xdr:spPr>
          <a:xfrm>
            <a:off x="3409950" y="3124199"/>
            <a:ext cx="552449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C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R</a:t>
            </a:r>
          </a:p>
        </xdr:txBody>
      </xdr:sp>
      <xdr:cxnSp macro="">
        <xdr:nvCxnSpPr>
          <xdr:cNvPr id="68" name="Straight Arrow Connector 67"/>
          <xdr:cNvCxnSpPr>
            <a:stCxn id="58" idx="2"/>
          </xdr:cNvCxnSpPr>
        </xdr:nvCxnSpPr>
        <xdr:spPr>
          <a:xfrm flipH="1">
            <a:off x="3190875" y="3281362"/>
            <a:ext cx="219075" cy="52388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65356</xdr:colOff>
      <xdr:row>2</xdr:row>
      <xdr:rowOff>45606</xdr:rowOff>
    </xdr:from>
    <xdr:to>
      <xdr:col>20</xdr:col>
      <xdr:colOff>1127124</xdr:colOff>
      <xdr:row>29</xdr:row>
      <xdr:rowOff>128615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58309" y="349215"/>
          <a:ext cx="9193738" cy="5628675"/>
        </a:xfrm>
        <a:prstGeom prst="rect">
          <a:avLst/>
        </a:prstGeom>
      </xdr:spPr>
    </xdr:pic>
    <xdr:clientData/>
  </xdr:twoCellAnchor>
  <xdr:twoCellAnchor editAs="oneCell">
    <xdr:from>
      <xdr:col>13</xdr:col>
      <xdr:colOff>93049</xdr:colOff>
      <xdr:row>29</xdr:row>
      <xdr:rowOff>182052</xdr:rowOff>
    </xdr:from>
    <xdr:to>
      <xdr:col>20</xdr:col>
      <xdr:colOff>2244529</xdr:colOff>
      <xdr:row>69</xdr:row>
      <xdr:rowOff>157505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50421" y="6110879"/>
          <a:ext cx="10276890" cy="7760682"/>
        </a:xfrm>
        <a:prstGeom prst="rect">
          <a:avLst/>
        </a:prstGeom>
      </xdr:spPr>
    </xdr:pic>
    <xdr:clientData/>
  </xdr:twoCellAnchor>
  <xdr:twoCellAnchor>
    <xdr:from>
      <xdr:col>4</xdr:col>
      <xdr:colOff>784168</xdr:colOff>
      <xdr:row>6</xdr:row>
      <xdr:rowOff>57477</xdr:rowOff>
    </xdr:from>
    <xdr:to>
      <xdr:col>6</xdr:col>
      <xdr:colOff>476248</xdr:colOff>
      <xdr:row>8</xdr:row>
      <xdr:rowOff>171448</xdr:rowOff>
    </xdr:to>
    <xdr:grpSp>
      <xdr:nvGrpSpPr>
        <xdr:cNvPr id="21" name="Group 20"/>
        <xdr:cNvGrpSpPr/>
      </xdr:nvGrpSpPr>
      <xdr:grpSpPr>
        <a:xfrm>
          <a:off x="3193993" y="1210002"/>
          <a:ext cx="492180" cy="523546"/>
          <a:chOff x="3267983" y="3048016"/>
          <a:chExt cx="561067" cy="523858"/>
        </a:xfrm>
      </xdr:grpSpPr>
      <xdr:sp macro="" textlink="">
        <xdr:nvSpPr>
          <xdr:cNvPr id="22" name="Oval 21"/>
          <xdr:cNvSpPr/>
        </xdr:nvSpPr>
        <xdr:spPr>
          <a:xfrm>
            <a:off x="3286126" y="325754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PA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R</a:t>
            </a:r>
          </a:p>
        </xdr:txBody>
      </xdr:sp>
      <xdr:cxnSp macro="">
        <xdr:nvCxnSpPr>
          <xdr:cNvPr id="23" name="Straight Arrow Connector 22"/>
          <xdr:cNvCxnSpPr>
            <a:stCxn id="22" idx="0"/>
          </xdr:cNvCxnSpPr>
        </xdr:nvCxnSpPr>
        <xdr:spPr>
          <a:xfrm flipH="1" flipV="1">
            <a:off x="3267983" y="3048016"/>
            <a:ext cx="289605" cy="209533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566572</xdr:colOff>
      <xdr:row>13</xdr:row>
      <xdr:rowOff>58315</xdr:rowOff>
    </xdr:from>
    <xdr:to>
      <xdr:col>3</xdr:col>
      <xdr:colOff>234018</xdr:colOff>
      <xdr:row>19</xdr:row>
      <xdr:rowOff>98534</xdr:rowOff>
    </xdr:to>
    <xdr:grpSp>
      <xdr:nvGrpSpPr>
        <xdr:cNvPr id="24" name="Group 23"/>
        <xdr:cNvGrpSpPr/>
      </xdr:nvGrpSpPr>
      <xdr:grpSpPr>
        <a:xfrm>
          <a:off x="1328572" y="2782465"/>
          <a:ext cx="543746" cy="1202269"/>
          <a:chOff x="3088812" y="2437039"/>
          <a:chExt cx="927544" cy="1134835"/>
        </a:xfrm>
      </xdr:grpSpPr>
      <xdr:sp macro="" textlink="">
        <xdr:nvSpPr>
          <xdr:cNvPr id="25" name="Oval 24"/>
          <xdr:cNvSpPr/>
        </xdr:nvSpPr>
        <xdr:spPr>
          <a:xfrm>
            <a:off x="3088812" y="3257549"/>
            <a:ext cx="92754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PA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T</a:t>
            </a:r>
          </a:p>
        </xdr:txBody>
      </xdr:sp>
      <xdr:cxnSp macro="">
        <xdr:nvCxnSpPr>
          <xdr:cNvPr id="26" name="Straight Arrow Connector 25"/>
          <xdr:cNvCxnSpPr>
            <a:stCxn id="25" idx="0"/>
          </xdr:cNvCxnSpPr>
        </xdr:nvCxnSpPr>
        <xdr:spPr>
          <a:xfrm flipV="1">
            <a:off x="3552585" y="2437039"/>
            <a:ext cx="279583" cy="820510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0</xdr:colOff>
      <xdr:row>17</xdr:row>
      <xdr:rowOff>47625</xdr:rowOff>
    </xdr:from>
    <xdr:to>
      <xdr:col>5</xdr:col>
      <xdr:colOff>0</xdr:colOff>
      <xdr:row>20</xdr:row>
      <xdr:rowOff>28574</xdr:rowOff>
    </xdr:to>
    <xdr:grpSp>
      <xdr:nvGrpSpPr>
        <xdr:cNvPr id="27" name="Group 26"/>
        <xdr:cNvGrpSpPr/>
      </xdr:nvGrpSpPr>
      <xdr:grpSpPr>
        <a:xfrm>
          <a:off x="3152775" y="3495675"/>
          <a:ext cx="0" cy="552449"/>
          <a:chOff x="3286126" y="3019425"/>
          <a:chExt cx="542924" cy="552449"/>
        </a:xfrm>
      </xdr:grpSpPr>
      <xdr:sp macro="" textlink="">
        <xdr:nvSpPr>
          <xdr:cNvPr id="28" name="Oval 27"/>
          <xdr:cNvSpPr/>
        </xdr:nvSpPr>
        <xdr:spPr>
          <a:xfrm>
            <a:off x="3286126" y="325754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400" b="1" i="1">
                <a:solidFill>
                  <a:sysClr val="windowText" lastClr="000000"/>
                </a:solidFill>
              </a:rPr>
              <a:t>C</a:t>
            </a:r>
            <a:endParaRPr lang="cs-CZ" sz="1400" b="1" i="1" baseline="-250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29" name="Straight Arrow Connector 28"/>
          <xdr:cNvCxnSpPr>
            <a:stCxn id="28" idx="0"/>
          </xdr:cNvCxnSpPr>
        </xdr:nvCxnSpPr>
        <xdr:spPr>
          <a:xfrm flipH="1" flipV="1">
            <a:off x="3533775" y="3019425"/>
            <a:ext cx="23813" cy="238124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685381</xdr:colOff>
      <xdr:row>17</xdr:row>
      <xdr:rowOff>98900</xdr:rowOff>
    </xdr:from>
    <xdr:to>
      <xdr:col>4</xdr:col>
      <xdr:colOff>550972</xdr:colOff>
      <xdr:row>19</xdr:row>
      <xdr:rowOff>121124</xdr:rowOff>
    </xdr:to>
    <xdr:grpSp>
      <xdr:nvGrpSpPr>
        <xdr:cNvPr id="33" name="Group 32"/>
        <xdr:cNvGrpSpPr/>
      </xdr:nvGrpSpPr>
      <xdr:grpSpPr>
        <a:xfrm>
          <a:off x="2323681" y="3604100"/>
          <a:ext cx="637116" cy="403224"/>
          <a:chOff x="3276601" y="3035300"/>
          <a:chExt cx="638174" cy="403224"/>
        </a:xfrm>
      </xdr:grpSpPr>
      <xdr:sp macro="" textlink="">
        <xdr:nvSpPr>
          <xdr:cNvPr id="34" name="Oval 33"/>
          <xdr:cNvSpPr/>
        </xdr:nvSpPr>
        <xdr:spPr>
          <a:xfrm>
            <a:off x="3276601" y="312419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m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T</a:t>
            </a:r>
          </a:p>
        </xdr:txBody>
      </xdr:sp>
      <xdr:cxnSp macro="">
        <xdr:nvCxnSpPr>
          <xdr:cNvPr id="35" name="Straight Arrow Connector 34"/>
          <xdr:cNvCxnSpPr>
            <a:stCxn id="34" idx="7"/>
          </xdr:cNvCxnSpPr>
        </xdr:nvCxnSpPr>
        <xdr:spPr>
          <a:xfrm flipV="1">
            <a:off x="3740016" y="3035300"/>
            <a:ext cx="174759" cy="134931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166962</xdr:colOff>
      <xdr:row>10</xdr:row>
      <xdr:rowOff>7669</xdr:rowOff>
    </xdr:from>
    <xdr:to>
      <xdr:col>3</xdr:col>
      <xdr:colOff>304309</xdr:colOff>
      <xdr:row>15</xdr:row>
      <xdr:rowOff>174302</xdr:rowOff>
    </xdr:to>
    <xdr:sp macro="" textlink="">
      <xdr:nvSpPr>
        <xdr:cNvPr id="42" name="Left Brace 41"/>
        <xdr:cNvSpPr/>
      </xdr:nvSpPr>
      <xdr:spPr>
        <a:xfrm>
          <a:off x="1751222" y="2126496"/>
          <a:ext cx="137347" cy="1138571"/>
        </a:xfrm>
        <a:prstGeom prst="lef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10</xdr:col>
      <xdr:colOff>118326</xdr:colOff>
      <xdr:row>10</xdr:row>
      <xdr:rowOff>50453</xdr:rowOff>
    </xdr:from>
    <xdr:to>
      <xdr:col>10</xdr:col>
      <xdr:colOff>275594</xdr:colOff>
      <xdr:row>17</xdr:row>
      <xdr:rowOff>0</xdr:rowOff>
    </xdr:to>
    <xdr:sp macro="" textlink="">
      <xdr:nvSpPr>
        <xdr:cNvPr id="44" name="Left Brace 43"/>
        <xdr:cNvSpPr/>
      </xdr:nvSpPr>
      <xdr:spPr>
        <a:xfrm>
          <a:off x="6633919" y="2131994"/>
          <a:ext cx="157268" cy="1296185"/>
        </a:xfrm>
        <a:prstGeom prst="lef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9</xdr:col>
      <xdr:colOff>316132</xdr:colOff>
      <xdr:row>13</xdr:row>
      <xdr:rowOff>172436</xdr:rowOff>
    </xdr:from>
    <xdr:to>
      <xdr:col>10</xdr:col>
      <xdr:colOff>98534</xdr:colOff>
      <xdr:row>20</xdr:row>
      <xdr:rowOff>20138</xdr:rowOff>
    </xdr:to>
    <xdr:grpSp>
      <xdr:nvGrpSpPr>
        <xdr:cNvPr id="45" name="Group 44"/>
        <xdr:cNvGrpSpPr/>
      </xdr:nvGrpSpPr>
      <xdr:grpSpPr>
        <a:xfrm>
          <a:off x="6040657" y="2896586"/>
          <a:ext cx="449152" cy="1200252"/>
          <a:chOff x="2773228" y="2240302"/>
          <a:chExt cx="1134456" cy="1198222"/>
        </a:xfrm>
      </xdr:grpSpPr>
      <xdr:sp macro="" textlink="">
        <xdr:nvSpPr>
          <xdr:cNvPr id="46" name="Oval 45"/>
          <xdr:cNvSpPr/>
        </xdr:nvSpPr>
        <xdr:spPr>
          <a:xfrm>
            <a:off x="2773228" y="3124199"/>
            <a:ext cx="1046297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 baseline="0">
                <a:solidFill>
                  <a:sysClr val="windowText" lastClr="000000"/>
                </a:solidFill>
              </a:rPr>
              <a:t>Z</a:t>
            </a:r>
            <a:r>
              <a:rPr lang="en-US" sz="1100" b="1" baseline="-25000">
                <a:solidFill>
                  <a:sysClr val="windowText" lastClr="000000"/>
                </a:solidFill>
              </a:rPr>
              <a:t>i</a:t>
            </a:r>
            <a:endParaRPr lang="cs-CZ" sz="1100" b="1" baseline="-250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47" name="Straight Arrow Connector 46"/>
          <xdr:cNvCxnSpPr>
            <a:stCxn id="46" idx="0"/>
          </xdr:cNvCxnSpPr>
        </xdr:nvCxnSpPr>
        <xdr:spPr>
          <a:xfrm flipV="1">
            <a:off x="3296377" y="2240302"/>
            <a:ext cx="611307" cy="883897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606735</xdr:colOff>
      <xdr:row>15</xdr:row>
      <xdr:rowOff>197067</xdr:rowOff>
    </xdr:from>
    <xdr:to>
      <xdr:col>7</xdr:col>
      <xdr:colOff>344870</xdr:colOff>
      <xdr:row>19</xdr:row>
      <xdr:rowOff>170355</xdr:rowOff>
    </xdr:to>
    <xdr:grpSp>
      <xdr:nvGrpSpPr>
        <xdr:cNvPr id="70" name="Group 69"/>
        <xdr:cNvGrpSpPr/>
      </xdr:nvGrpSpPr>
      <xdr:grpSpPr>
        <a:xfrm>
          <a:off x="3816660" y="3302217"/>
          <a:ext cx="509660" cy="754338"/>
          <a:chOff x="3276601" y="2602793"/>
          <a:chExt cx="941803" cy="754244"/>
        </a:xfrm>
      </xdr:grpSpPr>
      <xdr:sp macro="" textlink="">
        <xdr:nvSpPr>
          <xdr:cNvPr id="71" name="Oval 70"/>
          <xdr:cNvSpPr/>
        </xdr:nvSpPr>
        <xdr:spPr>
          <a:xfrm>
            <a:off x="3276601" y="3042712"/>
            <a:ext cx="941803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2400" b="1" i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I</a:t>
            </a:r>
            <a:endParaRPr lang="cs-CZ" sz="2400" b="1" i="1" baseline="-25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72" name="Straight Arrow Connector 71"/>
          <xdr:cNvCxnSpPr>
            <a:stCxn id="71" idx="0"/>
          </xdr:cNvCxnSpPr>
        </xdr:nvCxnSpPr>
        <xdr:spPr>
          <a:xfrm flipH="1" flipV="1">
            <a:off x="3323744" y="2602793"/>
            <a:ext cx="423760" cy="439919"/>
          </a:xfrm>
          <a:prstGeom prst="straightConnector1">
            <a:avLst/>
          </a:prstGeom>
          <a:ln w="15875"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845881</xdr:colOff>
      <xdr:row>9</xdr:row>
      <xdr:rowOff>251366</xdr:rowOff>
    </xdr:from>
    <xdr:to>
      <xdr:col>17</xdr:col>
      <xdr:colOff>127258</xdr:colOff>
      <xdr:row>11</xdr:row>
      <xdr:rowOff>176932</xdr:rowOff>
    </xdr:to>
    <xdr:grpSp>
      <xdr:nvGrpSpPr>
        <xdr:cNvPr id="77" name="Group 76"/>
        <xdr:cNvGrpSpPr/>
      </xdr:nvGrpSpPr>
      <xdr:grpSpPr>
        <a:xfrm>
          <a:off x="12209206" y="2003966"/>
          <a:ext cx="529152" cy="516116"/>
          <a:chOff x="3187728" y="2945393"/>
          <a:chExt cx="542924" cy="543192"/>
        </a:xfrm>
      </xdr:grpSpPr>
      <xdr:sp macro="" textlink="">
        <xdr:nvSpPr>
          <xdr:cNvPr id="78" name="Oval 77"/>
          <xdr:cNvSpPr/>
        </xdr:nvSpPr>
        <xdr:spPr>
          <a:xfrm>
            <a:off x="3187728" y="3174260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m</a:t>
            </a:r>
            <a:r>
              <a:rPr lang="en-US" sz="1100" b="1" baseline="-25000">
                <a:solidFill>
                  <a:sysClr val="windowText" lastClr="000000"/>
                </a:solidFill>
              </a:rPr>
              <a:t>R</a:t>
            </a:r>
            <a:endParaRPr lang="cs-CZ" sz="1100" b="1" baseline="-250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79" name="Straight Arrow Connector 78"/>
          <xdr:cNvCxnSpPr>
            <a:stCxn id="78" idx="0"/>
          </xdr:cNvCxnSpPr>
        </xdr:nvCxnSpPr>
        <xdr:spPr>
          <a:xfrm flipV="1">
            <a:off x="3459191" y="2945393"/>
            <a:ext cx="120039" cy="228867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1131286</xdr:colOff>
      <xdr:row>64</xdr:row>
      <xdr:rowOff>54443</xdr:rowOff>
    </xdr:from>
    <xdr:to>
      <xdr:col>20</xdr:col>
      <xdr:colOff>353410</xdr:colOff>
      <xdr:row>65</xdr:row>
      <xdr:rowOff>176053</xdr:rowOff>
    </xdr:to>
    <xdr:grpSp>
      <xdr:nvGrpSpPr>
        <xdr:cNvPr id="80" name="Group 79"/>
        <xdr:cNvGrpSpPr/>
      </xdr:nvGrpSpPr>
      <xdr:grpSpPr>
        <a:xfrm>
          <a:off x="15847411" y="12627443"/>
          <a:ext cx="831849" cy="312110"/>
          <a:chOff x="3276601" y="3124199"/>
          <a:chExt cx="749783" cy="314325"/>
        </a:xfrm>
      </xdr:grpSpPr>
      <xdr:sp macro="" textlink="">
        <xdr:nvSpPr>
          <xdr:cNvPr id="81" name="Oval 80"/>
          <xdr:cNvSpPr/>
        </xdr:nvSpPr>
        <xdr:spPr>
          <a:xfrm>
            <a:off x="3276601" y="312419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m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T</a:t>
            </a:r>
          </a:p>
        </xdr:txBody>
      </xdr:sp>
      <xdr:cxnSp macro="">
        <xdr:nvCxnSpPr>
          <xdr:cNvPr id="82" name="Straight Arrow Connector 81"/>
          <xdr:cNvCxnSpPr>
            <a:stCxn id="81" idx="6"/>
          </xdr:cNvCxnSpPr>
        </xdr:nvCxnSpPr>
        <xdr:spPr>
          <a:xfrm flipV="1">
            <a:off x="3819525" y="3260725"/>
            <a:ext cx="206859" cy="20637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944564</xdr:colOff>
      <xdr:row>9</xdr:row>
      <xdr:rowOff>181240</xdr:rowOff>
    </xdr:from>
    <xdr:to>
      <xdr:col>19</xdr:col>
      <xdr:colOff>92603</xdr:colOff>
      <xdr:row>11</xdr:row>
      <xdr:rowOff>184681</xdr:rowOff>
    </xdr:to>
    <xdr:grpSp>
      <xdr:nvGrpSpPr>
        <xdr:cNvPr id="86" name="Group 85"/>
        <xdr:cNvGrpSpPr/>
      </xdr:nvGrpSpPr>
      <xdr:grpSpPr>
        <a:xfrm>
          <a:off x="13555664" y="1933840"/>
          <a:ext cx="1253064" cy="593991"/>
          <a:chOff x="3128351" y="3179454"/>
          <a:chExt cx="703566" cy="249155"/>
        </a:xfrm>
      </xdr:grpSpPr>
      <xdr:sp macro="" textlink="">
        <xdr:nvSpPr>
          <xdr:cNvPr id="87" name="Oval 86"/>
          <xdr:cNvSpPr/>
        </xdr:nvSpPr>
        <xdr:spPr>
          <a:xfrm>
            <a:off x="3288993" y="3179454"/>
            <a:ext cx="542924" cy="24915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 baseline="0">
                <a:solidFill>
                  <a:sysClr val="windowText" lastClr="000000"/>
                </a:solidFill>
              </a:rPr>
              <a:t>Calculation Base</a:t>
            </a:r>
            <a:endParaRPr lang="cs-CZ" sz="1100" b="1" baseline="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88" name="Straight Arrow Connector 87"/>
          <xdr:cNvCxnSpPr>
            <a:stCxn id="87" idx="2"/>
          </xdr:cNvCxnSpPr>
        </xdr:nvCxnSpPr>
        <xdr:spPr>
          <a:xfrm flipH="1" flipV="1">
            <a:off x="3128351" y="3223787"/>
            <a:ext cx="160642" cy="80244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1362624</xdr:colOff>
      <xdr:row>58</xdr:row>
      <xdr:rowOff>135613</xdr:rowOff>
    </xdr:from>
    <xdr:to>
      <xdr:col>20</xdr:col>
      <xdr:colOff>1268525</xdr:colOff>
      <xdr:row>61</xdr:row>
      <xdr:rowOff>123970</xdr:rowOff>
    </xdr:to>
    <xdr:grpSp>
      <xdr:nvGrpSpPr>
        <xdr:cNvPr id="92" name="Group 91"/>
        <xdr:cNvGrpSpPr/>
      </xdr:nvGrpSpPr>
      <xdr:grpSpPr>
        <a:xfrm>
          <a:off x="16078749" y="11565613"/>
          <a:ext cx="1515626" cy="559857"/>
          <a:chOff x="3288993" y="3188208"/>
          <a:chExt cx="675401" cy="305510"/>
        </a:xfrm>
      </xdr:grpSpPr>
      <xdr:sp macro="" textlink="">
        <xdr:nvSpPr>
          <xdr:cNvPr id="93" name="Oval 92"/>
          <xdr:cNvSpPr/>
        </xdr:nvSpPr>
        <xdr:spPr>
          <a:xfrm>
            <a:off x="3288993" y="3188208"/>
            <a:ext cx="542924" cy="265661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 baseline="0">
                <a:solidFill>
                  <a:sysClr val="windowText" lastClr="000000"/>
                </a:solidFill>
              </a:rPr>
              <a:t>Calculation Base</a:t>
            </a:r>
            <a:endParaRPr lang="cs-CZ" sz="1100" b="1" baseline="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94" name="Straight Arrow Connector 93"/>
          <xdr:cNvCxnSpPr>
            <a:stCxn id="93" idx="5"/>
          </xdr:cNvCxnSpPr>
        </xdr:nvCxnSpPr>
        <xdr:spPr>
          <a:xfrm>
            <a:off x="3752407" y="3414965"/>
            <a:ext cx="211987" cy="78753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730926</xdr:colOff>
      <xdr:row>56</xdr:row>
      <xdr:rowOff>121078</xdr:rowOff>
    </xdr:from>
    <xdr:to>
      <xdr:col>17</xdr:col>
      <xdr:colOff>866283</xdr:colOff>
      <xdr:row>59</xdr:row>
      <xdr:rowOff>158801</xdr:rowOff>
    </xdr:to>
    <xdr:sp macro="" textlink="">
      <xdr:nvSpPr>
        <xdr:cNvPr id="97" name="Left Brace 96"/>
        <xdr:cNvSpPr/>
      </xdr:nvSpPr>
      <xdr:spPr>
        <a:xfrm>
          <a:off x="13190955" y="11013912"/>
          <a:ext cx="135357" cy="602578"/>
        </a:xfrm>
        <a:prstGeom prst="lef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17</xdr:col>
      <xdr:colOff>273619</xdr:colOff>
      <xdr:row>58</xdr:row>
      <xdr:rowOff>55503</xdr:rowOff>
    </xdr:from>
    <xdr:to>
      <xdr:col>17</xdr:col>
      <xdr:colOff>740343</xdr:colOff>
      <xdr:row>62</xdr:row>
      <xdr:rowOff>73493</xdr:rowOff>
    </xdr:to>
    <xdr:grpSp>
      <xdr:nvGrpSpPr>
        <xdr:cNvPr id="98" name="Group 97"/>
        <xdr:cNvGrpSpPr/>
      </xdr:nvGrpSpPr>
      <xdr:grpSpPr>
        <a:xfrm>
          <a:off x="12884719" y="11485503"/>
          <a:ext cx="466724" cy="779990"/>
          <a:chOff x="3431067" y="2297680"/>
          <a:chExt cx="470125" cy="780689"/>
        </a:xfrm>
      </xdr:grpSpPr>
      <xdr:sp macro="" textlink="">
        <xdr:nvSpPr>
          <xdr:cNvPr id="99" name="Oval 98"/>
          <xdr:cNvSpPr/>
        </xdr:nvSpPr>
        <xdr:spPr>
          <a:xfrm>
            <a:off x="3431067" y="2764044"/>
            <a:ext cx="470125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 baseline="0">
                <a:solidFill>
                  <a:sysClr val="windowText" lastClr="000000"/>
                </a:solidFill>
              </a:rPr>
              <a:t>Z</a:t>
            </a:r>
            <a:r>
              <a:rPr lang="en-US" sz="1100" b="1" baseline="-25000">
                <a:solidFill>
                  <a:sysClr val="windowText" lastClr="000000"/>
                </a:solidFill>
              </a:rPr>
              <a:t>i</a:t>
            </a:r>
            <a:endParaRPr lang="cs-CZ" sz="1100" b="1" baseline="-250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100" name="Straight Arrow Connector 99"/>
          <xdr:cNvCxnSpPr>
            <a:stCxn id="99" idx="0"/>
          </xdr:cNvCxnSpPr>
        </xdr:nvCxnSpPr>
        <xdr:spPr>
          <a:xfrm flipV="1">
            <a:off x="3666130" y="2297680"/>
            <a:ext cx="203079" cy="466364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358922</xdr:colOff>
      <xdr:row>60</xdr:row>
      <xdr:rowOff>65592</xdr:rowOff>
    </xdr:from>
    <xdr:to>
      <xdr:col>14</xdr:col>
      <xdr:colOff>806598</xdr:colOff>
      <xdr:row>62</xdr:row>
      <xdr:rowOff>170546</xdr:rowOff>
    </xdr:to>
    <xdr:grpSp>
      <xdr:nvGrpSpPr>
        <xdr:cNvPr id="104" name="Group 103"/>
        <xdr:cNvGrpSpPr/>
      </xdr:nvGrpSpPr>
      <xdr:grpSpPr>
        <a:xfrm>
          <a:off x="9655322" y="11876592"/>
          <a:ext cx="447676" cy="485954"/>
          <a:chOff x="3276601" y="2950354"/>
          <a:chExt cx="542924" cy="488170"/>
        </a:xfrm>
      </xdr:grpSpPr>
      <xdr:sp macro="" textlink="">
        <xdr:nvSpPr>
          <xdr:cNvPr id="105" name="Oval 104"/>
          <xdr:cNvSpPr/>
        </xdr:nvSpPr>
        <xdr:spPr>
          <a:xfrm>
            <a:off x="3276601" y="312419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m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T</a:t>
            </a:r>
          </a:p>
        </xdr:txBody>
      </xdr:sp>
      <xdr:cxnSp macro="">
        <xdr:nvCxnSpPr>
          <xdr:cNvPr id="106" name="Straight Arrow Connector 105"/>
          <xdr:cNvCxnSpPr>
            <a:stCxn id="105" idx="0"/>
          </xdr:cNvCxnSpPr>
        </xdr:nvCxnSpPr>
        <xdr:spPr>
          <a:xfrm flipV="1">
            <a:off x="3548063" y="2950354"/>
            <a:ext cx="163646" cy="173845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90695</xdr:colOff>
      <xdr:row>52</xdr:row>
      <xdr:rowOff>154567</xdr:rowOff>
    </xdr:from>
    <xdr:to>
      <xdr:col>14</xdr:col>
      <xdr:colOff>217696</xdr:colOff>
      <xdr:row>58</xdr:row>
      <xdr:rowOff>148579</xdr:rowOff>
    </xdr:to>
    <xdr:sp macro="" textlink="">
      <xdr:nvSpPr>
        <xdr:cNvPr id="110" name="Left Brace 109"/>
        <xdr:cNvSpPr/>
      </xdr:nvSpPr>
      <xdr:spPr>
        <a:xfrm>
          <a:off x="9239125" y="10294262"/>
          <a:ext cx="127001" cy="1123721"/>
        </a:xfrm>
        <a:prstGeom prst="leftBrace">
          <a:avLst/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13</xdr:col>
      <xdr:colOff>823630</xdr:colOff>
      <xdr:row>55</xdr:row>
      <xdr:rowOff>179795</xdr:rowOff>
    </xdr:from>
    <xdr:to>
      <xdr:col>14</xdr:col>
      <xdr:colOff>127541</xdr:colOff>
      <xdr:row>62</xdr:row>
      <xdr:rowOff>51622</xdr:rowOff>
    </xdr:to>
    <xdr:grpSp>
      <xdr:nvGrpSpPr>
        <xdr:cNvPr id="112" name="Group 111"/>
        <xdr:cNvGrpSpPr/>
      </xdr:nvGrpSpPr>
      <xdr:grpSpPr>
        <a:xfrm>
          <a:off x="9015130" y="11038295"/>
          <a:ext cx="408811" cy="1205327"/>
          <a:chOff x="3390465" y="2377180"/>
          <a:chExt cx="438584" cy="1194694"/>
        </a:xfrm>
      </xdr:grpSpPr>
      <xdr:sp macro="" textlink="">
        <xdr:nvSpPr>
          <xdr:cNvPr id="113" name="Oval 112"/>
          <xdr:cNvSpPr/>
        </xdr:nvSpPr>
        <xdr:spPr>
          <a:xfrm>
            <a:off x="3390465" y="3257549"/>
            <a:ext cx="43858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PA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T</a:t>
            </a:r>
          </a:p>
        </xdr:txBody>
      </xdr:sp>
      <xdr:cxnSp macro="">
        <xdr:nvCxnSpPr>
          <xdr:cNvPr id="114" name="Straight Arrow Connector 113"/>
          <xdr:cNvCxnSpPr>
            <a:stCxn id="113" idx="0"/>
          </xdr:cNvCxnSpPr>
        </xdr:nvCxnSpPr>
        <xdr:spPr>
          <a:xfrm flipV="1">
            <a:off x="3609758" y="2377180"/>
            <a:ext cx="144398" cy="880369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1107041</xdr:colOff>
      <xdr:row>9</xdr:row>
      <xdr:rowOff>286917</xdr:rowOff>
    </xdr:from>
    <xdr:to>
      <xdr:col>16</xdr:col>
      <xdr:colOff>443618</xdr:colOff>
      <xdr:row>11</xdr:row>
      <xdr:rowOff>150337</xdr:rowOff>
    </xdr:to>
    <xdr:grpSp>
      <xdr:nvGrpSpPr>
        <xdr:cNvPr id="123" name="Group 122"/>
        <xdr:cNvGrpSpPr/>
      </xdr:nvGrpSpPr>
      <xdr:grpSpPr>
        <a:xfrm>
          <a:off x="11260691" y="2039517"/>
          <a:ext cx="546252" cy="453970"/>
          <a:chOff x="3286126" y="3119886"/>
          <a:chExt cx="542924" cy="451988"/>
        </a:xfrm>
      </xdr:grpSpPr>
      <xdr:sp macro="" textlink="">
        <xdr:nvSpPr>
          <xdr:cNvPr id="124" name="Oval 123"/>
          <xdr:cNvSpPr/>
        </xdr:nvSpPr>
        <xdr:spPr>
          <a:xfrm>
            <a:off x="3286126" y="3257549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cs-CZ" sz="1100" b="1">
                <a:solidFill>
                  <a:sysClr val="windowText" lastClr="000000"/>
                </a:solidFill>
              </a:rPr>
              <a:t>PA</a:t>
            </a:r>
            <a:r>
              <a:rPr lang="cs-CZ" sz="1100" b="1" baseline="-25000">
                <a:solidFill>
                  <a:sysClr val="windowText" lastClr="000000"/>
                </a:solidFill>
              </a:rPr>
              <a:t>R</a:t>
            </a:r>
          </a:p>
        </xdr:txBody>
      </xdr:sp>
      <xdr:cxnSp macro="">
        <xdr:nvCxnSpPr>
          <xdr:cNvPr id="125" name="Straight Arrow Connector 124"/>
          <xdr:cNvCxnSpPr>
            <a:stCxn id="124" idx="0"/>
          </xdr:cNvCxnSpPr>
        </xdr:nvCxnSpPr>
        <xdr:spPr>
          <a:xfrm flipV="1">
            <a:off x="3557588" y="3119886"/>
            <a:ext cx="251325" cy="137663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386670</xdr:colOff>
      <xdr:row>8</xdr:row>
      <xdr:rowOff>121491</xdr:rowOff>
    </xdr:from>
    <xdr:to>
      <xdr:col>15</xdr:col>
      <xdr:colOff>476250</xdr:colOff>
      <xdr:row>9</xdr:row>
      <xdr:rowOff>316737</xdr:rowOff>
    </xdr:to>
    <xdr:sp macro="" textlink="">
      <xdr:nvSpPr>
        <xdr:cNvPr id="127" name="Left Brace 126"/>
        <xdr:cNvSpPr/>
      </xdr:nvSpPr>
      <xdr:spPr>
        <a:xfrm>
          <a:off x="10401658" y="1632669"/>
          <a:ext cx="89580" cy="387578"/>
        </a:xfrm>
        <a:prstGeom prst="leftBrace">
          <a:avLst>
            <a:gd name="adj1" fmla="val 8333"/>
            <a:gd name="adj2" fmla="val 47637"/>
          </a:avLst>
        </a:prstGeom>
        <a:ln w="190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14</xdr:col>
      <xdr:colOff>701565</xdr:colOff>
      <xdr:row>9</xdr:row>
      <xdr:rowOff>123644</xdr:rowOff>
    </xdr:from>
    <xdr:to>
      <xdr:col>15</xdr:col>
      <xdr:colOff>387685</xdr:colOff>
      <xdr:row>12</xdr:row>
      <xdr:rowOff>41214</xdr:rowOff>
    </xdr:to>
    <xdr:grpSp>
      <xdr:nvGrpSpPr>
        <xdr:cNvPr id="128" name="Group 127"/>
        <xdr:cNvGrpSpPr/>
      </xdr:nvGrpSpPr>
      <xdr:grpSpPr>
        <a:xfrm>
          <a:off x="9997965" y="1876244"/>
          <a:ext cx="543370" cy="698620"/>
          <a:chOff x="3296126" y="2508634"/>
          <a:chExt cx="542924" cy="534571"/>
        </a:xfrm>
      </xdr:grpSpPr>
      <xdr:sp macro="" textlink="">
        <xdr:nvSpPr>
          <xdr:cNvPr id="129" name="Oval 128"/>
          <xdr:cNvSpPr/>
        </xdr:nvSpPr>
        <xdr:spPr>
          <a:xfrm>
            <a:off x="3296126" y="2789641"/>
            <a:ext cx="542924" cy="253564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 baseline="0">
                <a:solidFill>
                  <a:sysClr val="windowText" lastClr="000000"/>
                </a:solidFill>
              </a:rPr>
              <a:t>Z</a:t>
            </a:r>
            <a:r>
              <a:rPr lang="en-US" sz="1100" b="1" baseline="-25000">
                <a:solidFill>
                  <a:sysClr val="windowText" lastClr="000000"/>
                </a:solidFill>
              </a:rPr>
              <a:t>i</a:t>
            </a:r>
            <a:endParaRPr lang="cs-CZ" sz="1100" b="1" baseline="-250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130" name="Straight Arrow Connector 129"/>
          <xdr:cNvCxnSpPr>
            <a:stCxn id="129" idx="0"/>
          </xdr:cNvCxnSpPr>
        </xdr:nvCxnSpPr>
        <xdr:spPr>
          <a:xfrm flipV="1">
            <a:off x="3567588" y="2508634"/>
            <a:ext cx="254688" cy="281007"/>
          </a:xfrm>
          <a:prstGeom prst="straightConnector1">
            <a:avLst/>
          </a:prstGeom>
          <a:ln w="158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137585</xdr:colOff>
      <xdr:row>10</xdr:row>
      <xdr:rowOff>1323</xdr:rowOff>
    </xdr:from>
    <xdr:to>
      <xdr:col>6</xdr:col>
      <xdr:colOff>625741</xdr:colOff>
      <xdr:row>16</xdr:row>
      <xdr:rowOff>3024</xdr:rowOff>
    </xdr:to>
    <xdr:sp macro="" textlink="">
      <xdr:nvSpPr>
        <xdr:cNvPr id="133" name="Rounded Rectangle 132"/>
        <xdr:cNvSpPr/>
      </xdr:nvSpPr>
      <xdr:spPr>
        <a:xfrm>
          <a:off x="3302002" y="2107406"/>
          <a:ext cx="488156" cy="115528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304037</xdr:colOff>
      <xdr:row>52</xdr:row>
      <xdr:rowOff>147908</xdr:rowOff>
    </xdr:from>
    <xdr:to>
      <xdr:col>15</xdr:col>
      <xdr:colOff>896920</xdr:colOff>
      <xdr:row>58</xdr:row>
      <xdr:rowOff>144240</xdr:rowOff>
    </xdr:to>
    <xdr:sp macro="" textlink="">
      <xdr:nvSpPr>
        <xdr:cNvPr id="135" name="Rounded Rectangle 134"/>
        <xdr:cNvSpPr/>
      </xdr:nvSpPr>
      <xdr:spPr>
        <a:xfrm>
          <a:off x="10310825" y="10287603"/>
          <a:ext cx="592883" cy="1126041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15</xdr:col>
      <xdr:colOff>858207</xdr:colOff>
      <xdr:row>58</xdr:row>
      <xdr:rowOff>163191</xdr:rowOff>
    </xdr:from>
    <xdr:to>
      <xdr:col>16</xdr:col>
      <xdr:colOff>280091</xdr:colOff>
      <xdr:row>62</xdr:row>
      <xdr:rowOff>109593</xdr:rowOff>
    </xdr:to>
    <xdr:grpSp>
      <xdr:nvGrpSpPr>
        <xdr:cNvPr id="138" name="Group 137"/>
        <xdr:cNvGrpSpPr/>
      </xdr:nvGrpSpPr>
      <xdr:grpSpPr>
        <a:xfrm>
          <a:off x="11011857" y="11593191"/>
          <a:ext cx="631559" cy="708402"/>
          <a:chOff x="3111102" y="2761091"/>
          <a:chExt cx="620599" cy="704534"/>
        </a:xfrm>
      </xdr:grpSpPr>
      <xdr:sp macro="" textlink="">
        <xdr:nvSpPr>
          <xdr:cNvPr id="139" name="Oval 138"/>
          <xdr:cNvSpPr/>
        </xdr:nvSpPr>
        <xdr:spPr>
          <a:xfrm>
            <a:off x="3188777" y="3151300"/>
            <a:ext cx="542924" cy="314325"/>
          </a:xfrm>
          <a:prstGeom prst="ellipse">
            <a:avLst/>
          </a:prstGeom>
          <a:solidFill>
            <a:sysClr val="window" lastClr="FFFFFF"/>
          </a:solidFill>
          <a:ln w="158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2400" b="1" i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I</a:t>
            </a:r>
            <a:endParaRPr lang="cs-CZ" sz="2400" b="1" i="1" baseline="-25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140" name="Straight Arrow Connector 139"/>
          <xdr:cNvCxnSpPr>
            <a:stCxn id="139" idx="1"/>
          </xdr:cNvCxnSpPr>
        </xdr:nvCxnSpPr>
        <xdr:spPr>
          <a:xfrm flipH="1" flipV="1">
            <a:off x="3111102" y="2761091"/>
            <a:ext cx="157184" cy="436241"/>
          </a:xfrm>
          <a:prstGeom prst="straightConnector1">
            <a:avLst/>
          </a:prstGeom>
          <a:ln w="15875">
            <a:solidFill>
              <a:srgbClr val="FF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3</xdr:col>
      <xdr:colOff>314490</xdr:colOff>
      <xdr:row>23</xdr:row>
      <xdr:rowOff>73737</xdr:rowOff>
    </xdr:from>
    <xdr:to>
      <xdr:col>8</xdr:col>
      <xdr:colOff>466452</xdr:colOff>
      <xdr:row>40</xdr:row>
      <xdr:rowOff>92380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95147" y="4745914"/>
          <a:ext cx="3506240" cy="3229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Q199"/>
  <sheetViews>
    <sheetView showGridLines="0" tabSelected="1" zoomScaleNormal="100" workbookViewId="0">
      <selection activeCell="C38" sqref="C38"/>
    </sheetView>
  </sheetViews>
  <sheetFormatPr defaultRowHeight="15" x14ac:dyDescent="0.25"/>
  <cols>
    <col min="1" max="1" width="1.42578125" customWidth="1"/>
    <col min="3" max="3" width="17.28515625" bestFit="1" customWidth="1"/>
    <col min="4" max="4" width="12.7109375" bestFit="1" customWidth="1"/>
    <col min="5" max="5" width="12.28515625" customWidth="1"/>
    <col min="6" max="6" width="13.28515625" bestFit="1" customWidth="1"/>
    <col min="7" max="7" width="16.5703125" bestFit="1" customWidth="1"/>
    <col min="8" max="8" width="1.42578125" customWidth="1"/>
    <col min="9" max="9" width="9.7109375" bestFit="1" customWidth="1"/>
    <col min="10" max="10" width="28.28515625" customWidth="1"/>
    <col min="11" max="11" width="36.140625" bestFit="1" customWidth="1"/>
  </cols>
  <sheetData>
    <row r="1" spans="2:13" ht="7.5" customHeight="1" thickBot="1" x14ac:dyDescent="0.3"/>
    <row r="2" spans="2:13" ht="21.75" thickBot="1" x14ac:dyDescent="0.3">
      <c r="B2" s="18" t="s">
        <v>13</v>
      </c>
      <c r="C2" s="1"/>
      <c r="D2" s="1"/>
      <c r="E2" s="1"/>
      <c r="F2" s="1"/>
      <c r="G2" s="2"/>
      <c r="I2" s="19" t="s">
        <v>20</v>
      </c>
      <c r="J2" s="20"/>
      <c r="K2" s="20"/>
      <c r="L2" s="20"/>
      <c r="M2" s="21"/>
    </row>
    <row r="3" spans="2:13" x14ac:dyDescent="0.25">
      <c r="B3" s="3"/>
      <c r="C3" s="4" t="s">
        <v>16</v>
      </c>
      <c r="D3" s="4"/>
      <c r="E3" s="4"/>
      <c r="F3" s="4"/>
      <c r="G3" s="5"/>
      <c r="I3" s="22"/>
      <c r="J3" s="23"/>
      <c r="K3" s="23"/>
      <c r="L3" s="23"/>
      <c r="M3" s="24"/>
    </row>
    <row r="4" spans="2:13" x14ac:dyDescent="0.25">
      <c r="B4" s="3"/>
      <c r="C4" s="4"/>
      <c r="D4" s="4"/>
      <c r="E4" s="4"/>
      <c r="F4" s="4"/>
      <c r="G4" s="5">
        <v>100</v>
      </c>
      <c r="I4" s="22"/>
      <c r="J4" s="23"/>
      <c r="K4" s="23"/>
      <c r="L4" s="23"/>
      <c r="M4" s="24"/>
    </row>
    <row r="5" spans="2:13" x14ac:dyDescent="0.25">
      <c r="B5" s="3"/>
      <c r="C5" s="4" t="s">
        <v>0</v>
      </c>
      <c r="D5" s="4" t="s">
        <v>1</v>
      </c>
      <c r="E5" s="4" t="s">
        <v>17</v>
      </c>
      <c r="F5" s="4"/>
      <c r="G5" s="5">
        <v>400</v>
      </c>
      <c r="I5" s="22"/>
      <c r="J5" s="23"/>
      <c r="K5" s="23"/>
      <c r="L5" s="23"/>
      <c r="M5" s="24"/>
    </row>
    <row r="6" spans="2:13" ht="17.25" x14ac:dyDescent="0.25">
      <c r="B6" s="6" t="s">
        <v>14</v>
      </c>
      <c r="C6" s="7">
        <v>21.24</v>
      </c>
      <c r="D6" s="7">
        <v>20785.054499999998</v>
      </c>
      <c r="E6" s="79">
        <v>20788.524099999999</v>
      </c>
      <c r="F6" s="80" t="s">
        <v>19</v>
      </c>
      <c r="G6" s="5"/>
      <c r="I6" s="22"/>
      <c r="J6" s="23"/>
      <c r="K6" s="23"/>
      <c r="L6" s="23"/>
      <c r="M6" s="24"/>
    </row>
    <row r="7" spans="2:13" ht="17.25" x14ac:dyDescent="0.25">
      <c r="B7" s="6" t="s">
        <v>15</v>
      </c>
      <c r="C7" s="7">
        <v>21.24</v>
      </c>
      <c r="D7" s="7">
        <v>20791.993699999999</v>
      </c>
      <c r="E7" s="79"/>
      <c r="F7" s="81"/>
      <c r="G7" s="5"/>
      <c r="I7" s="22"/>
      <c r="J7" s="23"/>
      <c r="K7" s="23"/>
      <c r="L7" s="23"/>
      <c r="M7" s="24"/>
    </row>
    <row r="8" spans="2:13" x14ac:dyDescent="0.25">
      <c r="B8" s="3"/>
      <c r="C8" s="4"/>
      <c r="D8" s="4"/>
      <c r="E8" s="4"/>
      <c r="F8" s="4"/>
      <c r="G8" s="5"/>
      <c r="I8" s="22"/>
      <c r="J8" s="23"/>
      <c r="K8" s="23"/>
      <c r="L8" s="23"/>
      <c r="M8" s="24"/>
    </row>
    <row r="9" spans="2:13" x14ac:dyDescent="0.25">
      <c r="B9" s="3"/>
      <c r="C9" s="4" t="s">
        <v>18</v>
      </c>
      <c r="D9" s="4"/>
      <c r="E9" s="4"/>
      <c r="F9" s="4"/>
      <c r="G9" s="5"/>
      <c r="I9" s="22"/>
      <c r="J9" s="23"/>
      <c r="K9" s="23"/>
      <c r="L9" s="23"/>
      <c r="M9" s="24"/>
    </row>
    <row r="10" spans="2:13" x14ac:dyDescent="0.25">
      <c r="B10" s="3"/>
      <c r="C10" s="4" t="s">
        <v>0</v>
      </c>
      <c r="D10" s="4" t="s">
        <v>1</v>
      </c>
      <c r="E10" s="10" t="s">
        <v>5</v>
      </c>
      <c r="F10" s="12" t="s">
        <v>2</v>
      </c>
      <c r="G10" s="5" t="s">
        <v>3</v>
      </c>
      <c r="I10" s="22"/>
      <c r="J10" s="23"/>
      <c r="K10" s="23"/>
      <c r="L10" s="23"/>
      <c r="M10" s="24"/>
    </row>
    <row r="11" spans="2:13" x14ac:dyDescent="0.25">
      <c r="B11" s="3">
        <v>1</v>
      </c>
      <c r="C11" s="4">
        <v>5.2560000000000002</v>
      </c>
      <c r="D11" s="11">
        <v>27.59</v>
      </c>
      <c r="E11" s="11">
        <v>27.59</v>
      </c>
      <c r="F11" s="12">
        <v>6.13</v>
      </c>
      <c r="G11" s="5"/>
      <c r="I11" s="22"/>
      <c r="J11" s="23"/>
      <c r="K11" s="23"/>
      <c r="L11" s="23"/>
      <c r="M11" s="24"/>
    </row>
    <row r="12" spans="2:13" x14ac:dyDescent="0.25">
      <c r="B12" s="3">
        <v>2</v>
      </c>
      <c r="C12" s="4">
        <v>5.7409999999999997</v>
      </c>
      <c r="D12" s="11">
        <v>3.1606999999999998</v>
      </c>
      <c r="E12" s="11">
        <v>3.161</v>
      </c>
      <c r="F12" s="12">
        <v>0.7</v>
      </c>
      <c r="G12" s="5"/>
      <c r="I12" s="22"/>
      <c r="J12" s="23"/>
      <c r="K12" s="23"/>
      <c r="L12" s="23"/>
      <c r="M12" s="24"/>
    </row>
    <row r="13" spans="2:13" x14ac:dyDescent="0.25">
      <c r="B13" s="3">
        <v>3</v>
      </c>
      <c r="C13" s="4">
        <v>10.949</v>
      </c>
      <c r="D13" s="11">
        <v>1.5708</v>
      </c>
      <c r="E13" s="11">
        <v>1.571</v>
      </c>
      <c r="F13" s="12">
        <v>0.35</v>
      </c>
      <c r="G13" s="5"/>
      <c r="I13" s="22"/>
      <c r="J13" s="23"/>
      <c r="K13" s="23"/>
      <c r="L13" s="23"/>
      <c r="M13" s="24"/>
    </row>
    <row r="14" spans="2:13" x14ac:dyDescent="0.25">
      <c r="B14" s="3">
        <v>4</v>
      </c>
      <c r="C14" s="4">
        <v>13.763999999999999</v>
      </c>
      <c r="D14" s="11">
        <v>1.0484</v>
      </c>
      <c r="E14" s="11">
        <v>1.048</v>
      </c>
      <c r="F14" s="12">
        <v>0.23</v>
      </c>
      <c r="G14" s="5"/>
      <c r="I14" s="22"/>
      <c r="J14" s="23"/>
      <c r="K14" s="23"/>
      <c r="L14" s="23"/>
      <c r="M14" s="24"/>
    </row>
    <row r="15" spans="2:13" x14ac:dyDescent="0.25">
      <c r="B15" s="3">
        <v>5</v>
      </c>
      <c r="C15" s="4">
        <v>16.908999999999999</v>
      </c>
      <c r="D15" s="11">
        <v>231.96950000000001</v>
      </c>
      <c r="E15" s="11">
        <v>0.13400000000000001</v>
      </c>
      <c r="F15" s="12">
        <v>0.03</v>
      </c>
      <c r="G15" s="5" t="s">
        <v>10</v>
      </c>
      <c r="I15" s="22"/>
      <c r="J15" s="23"/>
      <c r="K15" s="23"/>
      <c r="L15" s="23"/>
      <c r="M15" s="24"/>
    </row>
    <row r="16" spans="2:13" x14ac:dyDescent="0.25">
      <c r="B16" s="3">
        <v>6</v>
      </c>
      <c r="C16" s="4">
        <v>18.744</v>
      </c>
      <c r="D16" s="11">
        <v>144.33099999999999</v>
      </c>
      <c r="E16" s="11">
        <v>2.222</v>
      </c>
      <c r="F16" s="12">
        <v>0.49</v>
      </c>
      <c r="G16" s="5" t="s">
        <v>11</v>
      </c>
      <c r="I16" s="22"/>
      <c r="J16" s="23"/>
      <c r="K16" s="23"/>
      <c r="L16" s="23"/>
      <c r="M16" s="24"/>
    </row>
    <row r="17" spans="2:13" x14ac:dyDescent="0.25">
      <c r="B17" s="3">
        <v>7</v>
      </c>
      <c r="C17" s="4">
        <v>21.224</v>
      </c>
      <c r="D17" s="50">
        <v>20952.536199999999</v>
      </c>
      <c r="E17" s="50">
        <v>403.15600000000001</v>
      </c>
      <c r="F17" s="55">
        <f xml:space="preserve"> ($D$17*$G$5*$G$4)/($E$6*$E$18)</f>
        <v>89.590182220883221</v>
      </c>
      <c r="G17" s="5" t="s">
        <v>12</v>
      </c>
      <c r="I17" s="22"/>
      <c r="J17" s="23"/>
      <c r="K17" s="23"/>
      <c r="L17" s="23"/>
      <c r="M17" s="24"/>
    </row>
    <row r="18" spans="2:13" x14ac:dyDescent="0.25">
      <c r="B18" s="3"/>
      <c r="C18" s="4" t="s">
        <v>4</v>
      </c>
      <c r="D18" s="11">
        <v>21362.206999999999</v>
      </c>
      <c r="E18" s="13">
        <v>450</v>
      </c>
      <c r="F18" s="14">
        <f>SUM(F11:F17)</f>
        <v>97.520182220883228</v>
      </c>
      <c r="G18" s="5"/>
      <c r="I18" s="22"/>
      <c r="J18" s="23"/>
      <c r="K18" s="23"/>
      <c r="L18" s="23"/>
      <c r="M18" s="24"/>
    </row>
    <row r="19" spans="2:13" x14ac:dyDescent="0.25">
      <c r="B19" s="3"/>
      <c r="C19" s="4"/>
      <c r="D19" s="4"/>
      <c r="E19" s="4"/>
      <c r="F19" s="4"/>
      <c r="G19" s="5"/>
      <c r="I19" s="22"/>
      <c r="J19" s="23"/>
      <c r="K19" s="23"/>
      <c r="L19" s="23"/>
      <c r="M19" s="24"/>
    </row>
    <row r="20" spans="2:13" x14ac:dyDescent="0.25">
      <c r="B20" s="3"/>
      <c r="C20" s="4"/>
      <c r="D20" s="4"/>
      <c r="E20" s="4"/>
      <c r="F20" s="4"/>
      <c r="G20" s="5"/>
      <c r="I20" s="22"/>
      <c r="J20" s="23"/>
      <c r="K20" s="23"/>
      <c r="L20" s="23"/>
      <c r="M20" s="24"/>
    </row>
    <row r="21" spans="2:13" ht="15.75" thickBot="1" x14ac:dyDescent="0.3">
      <c r="B21" s="15"/>
      <c r="C21" s="16"/>
      <c r="D21" s="16"/>
      <c r="E21" s="16"/>
      <c r="F21" s="16"/>
      <c r="G21" s="17"/>
      <c r="I21" s="22"/>
      <c r="J21" s="23"/>
      <c r="K21" s="23"/>
      <c r="L21" s="23"/>
      <c r="M21" s="24"/>
    </row>
    <row r="22" spans="2:13" ht="15.75" thickBot="1" x14ac:dyDescent="0.3">
      <c r="I22" s="22"/>
      <c r="J22" s="23"/>
      <c r="K22" s="23"/>
      <c r="L22" s="23"/>
      <c r="M22" s="24"/>
    </row>
    <row r="23" spans="2:13" ht="21.75" thickBot="1" x14ac:dyDescent="0.3">
      <c r="C23" s="75" t="s">
        <v>21</v>
      </c>
      <c r="D23" s="76"/>
      <c r="E23" s="28"/>
      <c r="F23" s="29"/>
      <c r="I23" s="22"/>
      <c r="J23" s="23"/>
      <c r="K23" s="23"/>
      <c r="L23" s="23"/>
      <c r="M23" s="24"/>
    </row>
    <row r="24" spans="2:13" x14ac:dyDescent="0.25">
      <c r="C24" s="30"/>
      <c r="D24" s="31"/>
      <c r="E24" s="31"/>
      <c r="F24" s="32"/>
      <c r="I24" s="22"/>
      <c r="J24" s="23"/>
      <c r="K24" s="23"/>
      <c r="L24" s="23"/>
      <c r="M24" s="24"/>
    </row>
    <row r="25" spans="2:13" x14ac:dyDescent="0.25">
      <c r="C25" s="30"/>
      <c r="D25" s="31"/>
      <c r="E25" s="31"/>
      <c r="F25" s="32"/>
      <c r="I25" s="22"/>
      <c r="J25" s="23"/>
      <c r="K25" s="23"/>
      <c r="L25" s="23"/>
      <c r="M25" s="24"/>
    </row>
    <row r="26" spans="2:13" x14ac:dyDescent="0.25">
      <c r="C26" s="30"/>
      <c r="D26" s="31"/>
      <c r="E26" s="31"/>
      <c r="F26" s="32"/>
      <c r="I26" s="22"/>
      <c r="J26" s="23"/>
      <c r="K26" s="23"/>
      <c r="L26" s="23"/>
      <c r="M26" s="24"/>
    </row>
    <row r="27" spans="2:13" x14ac:dyDescent="0.25">
      <c r="C27" s="30"/>
      <c r="D27" s="31"/>
      <c r="E27" s="31"/>
      <c r="F27" s="32"/>
      <c r="I27" s="22"/>
      <c r="J27" s="23"/>
      <c r="K27" s="23"/>
      <c r="L27" s="23"/>
      <c r="M27" s="24"/>
    </row>
    <row r="28" spans="2:13" x14ac:dyDescent="0.25">
      <c r="C28" s="30"/>
      <c r="D28" s="31"/>
      <c r="E28" s="31"/>
      <c r="F28" s="32"/>
      <c r="I28" s="22"/>
      <c r="J28" s="23"/>
      <c r="K28" s="23"/>
      <c r="L28" s="23"/>
      <c r="M28" s="24"/>
    </row>
    <row r="29" spans="2:13" x14ac:dyDescent="0.25">
      <c r="C29" s="30"/>
      <c r="D29" s="31"/>
      <c r="E29" s="31"/>
      <c r="F29" s="32"/>
      <c r="I29" s="22"/>
      <c r="J29" s="23"/>
      <c r="K29" s="23"/>
      <c r="L29" s="23"/>
      <c r="M29" s="24"/>
    </row>
    <row r="30" spans="2:13" x14ac:dyDescent="0.25">
      <c r="C30" s="30"/>
      <c r="D30" s="31"/>
      <c r="E30" s="31"/>
      <c r="F30" s="32"/>
      <c r="I30" s="22"/>
      <c r="J30" s="23"/>
      <c r="K30" s="23"/>
      <c r="L30" s="23"/>
      <c r="M30" s="24"/>
    </row>
    <row r="31" spans="2:13" x14ac:dyDescent="0.25">
      <c r="C31" s="30"/>
      <c r="D31" s="31"/>
      <c r="E31" s="31"/>
      <c r="F31" s="32"/>
      <c r="I31" s="22"/>
      <c r="J31" s="23"/>
      <c r="K31" s="23"/>
      <c r="L31" s="23"/>
      <c r="M31" s="24"/>
    </row>
    <row r="32" spans="2:13" x14ac:dyDescent="0.25">
      <c r="C32" s="30"/>
      <c r="D32" s="31"/>
      <c r="E32" s="31"/>
      <c r="F32" s="32"/>
      <c r="I32" s="22"/>
      <c r="J32" s="23"/>
      <c r="K32" s="23"/>
      <c r="L32" s="23"/>
      <c r="M32" s="24"/>
    </row>
    <row r="33" spans="3:13" ht="15.75" thickBot="1" x14ac:dyDescent="0.3">
      <c r="C33" s="33"/>
      <c r="D33" s="34"/>
      <c r="E33" s="34"/>
      <c r="F33" s="35"/>
      <c r="I33" s="22"/>
      <c r="J33" s="23"/>
      <c r="K33" s="23"/>
      <c r="L33" s="23"/>
      <c r="M33" s="24"/>
    </row>
    <row r="34" spans="3:13" x14ac:dyDescent="0.25">
      <c r="I34" s="22"/>
      <c r="J34" s="23"/>
      <c r="K34" s="23"/>
      <c r="L34" s="23"/>
      <c r="M34" s="24"/>
    </row>
    <row r="35" spans="3:13" x14ac:dyDescent="0.25">
      <c r="I35" s="22"/>
      <c r="J35" s="23"/>
      <c r="K35" s="23"/>
      <c r="L35" s="23"/>
      <c r="M35" s="24"/>
    </row>
    <row r="36" spans="3:13" x14ac:dyDescent="0.25">
      <c r="I36" s="22"/>
      <c r="J36" s="23"/>
      <c r="K36" s="23"/>
      <c r="L36" s="23"/>
      <c r="M36" s="24"/>
    </row>
    <row r="37" spans="3:13" x14ac:dyDescent="0.25">
      <c r="I37" s="22"/>
      <c r="J37" s="23"/>
      <c r="K37" s="23"/>
      <c r="L37" s="23"/>
      <c r="M37" s="24"/>
    </row>
    <row r="38" spans="3:13" x14ac:dyDescent="0.25">
      <c r="I38" s="22"/>
      <c r="J38" s="23"/>
      <c r="K38" s="23"/>
      <c r="L38" s="23"/>
      <c r="M38" s="24"/>
    </row>
    <row r="39" spans="3:13" x14ac:dyDescent="0.25">
      <c r="I39" s="22"/>
      <c r="J39" s="23"/>
      <c r="K39" s="23"/>
      <c r="L39" s="23"/>
      <c r="M39" s="24"/>
    </row>
    <row r="40" spans="3:13" x14ac:dyDescent="0.25">
      <c r="I40" s="22"/>
      <c r="J40" s="23"/>
      <c r="K40" s="23"/>
      <c r="L40" s="23"/>
      <c r="M40" s="24"/>
    </row>
    <row r="41" spans="3:13" x14ac:dyDescent="0.25">
      <c r="I41" s="22"/>
      <c r="J41" s="23"/>
      <c r="K41" s="23"/>
      <c r="L41" s="23"/>
      <c r="M41" s="24"/>
    </row>
    <row r="42" spans="3:13" ht="15.75" thickBot="1" x14ac:dyDescent="0.3">
      <c r="I42" s="25"/>
      <c r="J42" s="26"/>
      <c r="K42" s="26"/>
      <c r="L42" s="26"/>
      <c r="M42" s="27"/>
    </row>
    <row r="53" spans="2:16" x14ac:dyDescent="0.25">
      <c r="D53" s="42"/>
      <c r="E53" s="42"/>
      <c r="F53" s="42"/>
      <c r="G53" s="42"/>
      <c r="H53" s="42"/>
      <c r="I53" s="42"/>
      <c r="J53" s="42"/>
      <c r="K53" s="42"/>
      <c r="L53" s="42"/>
    </row>
    <row r="54" spans="2:16" x14ac:dyDescent="0.25">
      <c r="D54" s="42"/>
      <c r="E54" s="42"/>
      <c r="F54" s="42"/>
      <c r="G54" s="42"/>
      <c r="H54" s="42"/>
      <c r="I54" s="42"/>
      <c r="J54" s="42"/>
      <c r="K54" s="42"/>
      <c r="L54" s="42"/>
    </row>
    <row r="55" spans="2:16" x14ac:dyDescent="0.25">
      <c r="D55" s="42"/>
      <c r="E55" s="42"/>
      <c r="F55" s="42"/>
      <c r="G55" s="42"/>
      <c r="H55" s="42"/>
      <c r="I55" s="42"/>
      <c r="J55" s="42"/>
      <c r="K55" s="42"/>
      <c r="L55" s="42"/>
    </row>
    <row r="56" spans="2:16" x14ac:dyDescent="0.25">
      <c r="D56" s="42"/>
      <c r="E56" s="42"/>
      <c r="F56" s="42"/>
      <c r="G56" s="42"/>
      <c r="H56" s="42"/>
      <c r="I56" s="42"/>
      <c r="J56" s="42"/>
      <c r="K56" s="42"/>
      <c r="L56" s="42"/>
    </row>
    <row r="57" spans="2:16" x14ac:dyDescent="0.25">
      <c r="D57" s="42"/>
      <c r="E57" s="42"/>
      <c r="F57" s="42"/>
      <c r="G57" s="42"/>
      <c r="H57" s="42"/>
      <c r="I57" s="42"/>
      <c r="J57" s="42"/>
      <c r="K57" s="42"/>
      <c r="L57" s="42"/>
    </row>
    <row r="58" spans="2:16" x14ac:dyDescent="0.25">
      <c r="D58" s="42"/>
      <c r="E58" s="42"/>
      <c r="F58" s="42"/>
      <c r="G58" s="42"/>
      <c r="H58" s="42"/>
      <c r="I58" s="42"/>
      <c r="J58" s="42"/>
      <c r="K58" s="42"/>
      <c r="L58" s="42"/>
    </row>
    <row r="59" spans="2:16" x14ac:dyDescent="0.25">
      <c r="D59" s="42"/>
      <c r="E59" s="42"/>
      <c r="F59" s="42"/>
      <c r="G59" s="42"/>
      <c r="H59" s="42"/>
      <c r="I59" s="42"/>
      <c r="J59" s="42"/>
      <c r="K59" s="42"/>
      <c r="L59" s="42"/>
    </row>
    <row r="60" spans="2:16" x14ac:dyDescent="0.25">
      <c r="D60" s="42"/>
      <c r="E60" s="42"/>
      <c r="F60" s="42"/>
      <c r="G60" s="42"/>
      <c r="H60" s="42"/>
      <c r="I60" s="42"/>
      <c r="J60" s="42"/>
      <c r="K60" s="42"/>
      <c r="L60" s="42"/>
    </row>
    <row r="61" spans="2:16" x14ac:dyDescent="0.25">
      <c r="D61" s="42"/>
      <c r="E61" s="42"/>
      <c r="F61" s="42"/>
      <c r="G61" s="42"/>
      <c r="H61" s="42"/>
      <c r="I61" s="42"/>
      <c r="J61" s="42"/>
      <c r="K61" s="42"/>
      <c r="L61" s="42"/>
    </row>
    <row r="62" spans="2:16" x14ac:dyDescent="0.25">
      <c r="B62" s="48"/>
      <c r="C62" s="48"/>
      <c r="D62" s="47"/>
      <c r="E62" s="47"/>
      <c r="F62" s="47"/>
      <c r="G62" s="47"/>
      <c r="H62" s="47"/>
      <c r="I62" s="47"/>
      <c r="J62" s="47"/>
      <c r="K62" s="47"/>
      <c r="L62" s="47"/>
      <c r="M62" s="48"/>
      <c r="N62" s="48"/>
      <c r="O62" s="48"/>
      <c r="P62" s="48"/>
    </row>
    <row r="63" spans="2:16" x14ac:dyDescent="0.25">
      <c r="B63" s="48"/>
      <c r="C63" s="48"/>
      <c r="D63" s="47"/>
      <c r="E63" s="47"/>
      <c r="F63" s="47"/>
      <c r="G63" s="47"/>
      <c r="H63" s="47"/>
      <c r="I63" s="47"/>
      <c r="J63" s="47"/>
      <c r="K63" s="47"/>
      <c r="L63" s="47"/>
      <c r="M63" s="48"/>
      <c r="N63" s="48"/>
      <c r="O63" s="48"/>
      <c r="P63" s="48"/>
    </row>
    <row r="64" spans="2:16" x14ac:dyDescent="0.25">
      <c r="B64" s="48"/>
      <c r="C64" s="48"/>
      <c r="D64" s="47"/>
      <c r="E64" s="47"/>
      <c r="F64" s="47"/>
      <c r="G64" s="47"/>
      <c r="H64" s="47"/>
      <c r="I64" s="47"/>
      <c r="J64" s="47"/>
      <c r="K64" s="47"/>
      <c r="L64" s="47"/>
      <c r="M64" s="48"/>
      <c r="N64" s="48"/>
      <c r="O64" s="48"/>
      <c r="P64" s="48"/>
    </row>
    <row r="65" spans="2:16" x14ac:dyDescent="0.25">
      <c r="B65" s="48"/>
      <c r="C65" s="48"/>
      <c r="D65" s="47"/>
      <c r="E65" s="52"/>
      <c r="F65" s="60"/>
      <c r="G65" s="47"/>
      <c r="H65" s="47"/>
      <c r="I65" s="47"/>
      <c r="J65" s="77"/>
      <c r="K65" s="77"/>
      <c r="L65" s="47"/>
      <c r="M65" s="48"/>
      <c r="N65" s="48"/>
      <c r="O65" s="48"/>
      <c r="P65" s="48"/>
    </row>
    <row r="66" spans="2:16" x14ac:dyDescent="0.25">
      <c r="B66" s="48"/>
      <c r="C66" s="48"/>
      <c r="D66" s="61"/>
      <c r="E66" s="61"/>
      <c r="F66" s="62"/>
      <c r="G66" s="47"/>
      <c r="H66" s="47"/>
      <c r="I66" s="47"/>
      <c r="J66" s="77"/>
      <c r="K66" s="77"/>
      <c r="L66" s="47"/>
      <c r="M66" s="48"/>
      <c r="N66" s="48"/>
      <c r="O66" s="48"/>
      <c r="P66" s="48"/>
    </row>
    <row r="67" spans="2:16" x14ac:dyDescent="0.25">
      <c r="B67" s="48"/>
      <c r="C67" s="48"/>
      <c r="D67" s="61"/>
      <c r="E67" s="61"/>
      <c r="F67" s="62"/>
      <c r="G67" s="47"/>
      <c r="H67" s="47"/>
      <c r="I67" s="47"/>
      <c r="J67" s="57"/>
      <c r="K67" s="57"/>
      <c r="L67" s="47"/>
      <c r="M67" s="48"/>
      <c r="N67" s="48"/>
      <c r="O67" s="48"/>
      <c r="P67" s="48"/>
    </row>
    <row r="68" spans="2:16" x14ac:dyDescent="0.25">
      <c r="B68" s="48"/>
      <c r="C68" s="48"/>
      <c r="D68" s="61"/>
      <c r="E68" s="61"/>
      <c r="F68" s="62"/>
      <c r="G68" s="47"/>
      <c r="H68" s="47"/>
      <c r="I68" s="58"/>
      <c r="J68" s="57"/>
      <c r="K68" s="57"/>
      <c r="L68" s="47"/>
      <c r="M68" s="48"/>
      <c r="N68" s="48"/>
      <c r="O68" s="48"/>
      <c r="P68" s="48"/>
    </row>
    <row r="69" spans="2:16" x14ac:dyDescent="0.25">
      <c r="B69" s="48"/>
      <c r="C69" s="48"/>
      <c r="D69" s="61"/>
      <c r="E69" s="61"/>
      <c r="F69" s="62"/>
      <c r="G69" s="47"/>
      <c r="H69" s="47"/>
      <c r="I69" s="59"/>
      <c r="J69" s="78"/>
      <c r="K69" s="78"/>
      <c r="L69" s="47"/>
      <c r="M69" s="48"/>
      <c r="N69" s="48"/>
      <c r="O69" s="48"/>
      <c r="P69" s="48"/>
    </row>
    <row r="70" spans="2:16" x14ac:dyDescent="0.25">
      <c r="B70" s="48"/>
      <c r="C70" s="48"/>
      <c r="D70" s="61"/>
      <c r="E70" s="61"/>
      <c r="F70" s="62"/>
      <c r="G70" s="47"/>
      <c r="H70" s="47"/>
      <c r="I70" s="47"/>
      <c r="J70" s="47"/>
      <c r="K70" s="47"/>
      <c r="L70" s="47"/>
      <c r="M70" s="48"/>
      <c r="N70" s="48"/>
      <c r="O70" s="48"/>
      <c r="P70" s="48"/>
    </row>
    <row r="71" spans="2:16" x14ac:dyDescent="0.25">
      <c r="B71" s="48"/>
      <c r="C71" s="48"/>
      <c r="D71" s="61"/>
      <c r="E71" s="61"/>
      <c r="F71" s="62"/>
      <c r="G71" s="47"/>
      <c r="H71" s="47"/>
      <c r="I71" s="59"/>
      <c r="J71" s="47"/>
      <c r="K71" s="47"/>
      <c r="L71" s="47"/>
      <c r="M71" s="48"/>
      <c r="N71" s="48"/>
      <c r="O71" s="48"/>
      <c r="P71" s="48"/>
    </row>
    <row r="72" spans="2:16" x14ac:dyDescent="0.25">
      <c r="B72" s="48"/>
      <c r="C72" s="48"/>
      <c r="D72" s="63"/>
      <c r="E72" s="63"/>
      <c r="F72" s="64"/>
      <c r="G72" s="47"/>
      <c r="H72" s="47"/>
      <c r="I72" s="47"/>
      <c r="J72" s="47"/>
      <c r="K72" s="47"/>
      <c r="L72" s="47"/>
      <c r="M72" s="48"/>
      <c r="N72" s="48"/>
      <c r="O72" s="48"/>
      <c r="P72" s="48"/>
    </row>
    <row r="73" spans="2:16" x14ac:dyDescent="0.25">
      <c r="B73" s="48"/>
      <c r="C73" s="48"/>
      <c r="D73" s="61"/>
      <c r="E73" s="65"/>
      <c r="F73" s="66"/>
      <c r="G73" s="47"/>
      <c r="H73" s="47"/>
      <c r="I73" s="47"/>
      <c r="J73" s="47"/>
      <c r="K73" s="47"/>
      <c r="L73" s="47"/>
      <c r="M73" s="48"/>
      <c r="N73" s="48"/>
      <c r="O73" s="48"/>
      <c r="P73" s="48"/>
    </row>
    <row r="74" spans="2:16" x14ac:dyDescent="0.25">
      <c r="B74" s="48"/>
      <c r="C74" s="48"/>
      <c r="D74" s="47"/>
      <c r="E74" s="47"/>
      <c r="F74" s="47"/>
      <c r="G74" s="47"/>
      <c r="H74" s="47"/>
      <c r="I74" s="47"/>
      <c r="J74" s="47"/>
      <c r="K74" s="47"/>
      <c r="L74" s="47"/>
      <c r="M74" s="48"/>
      <c r="N74" s="48"/>
      <c r="O74" s="48"/>
      <c r="P74" s="48"/>
    </row>
    <row r="75" spans="2:16" x14ac:dyDescent="0.25">
      <c r="B75" s="48"/>
      <c r="C75" s="48"/>
      <c r="D75" s="47"/>
      <c r="E75" s="47"/>
      <c r="F75" s="47"/>
      <c r="G75" s="47"/>
      <c r="H75" s="47"/>
      <c r="I75" s="47"/>
      <c r="J75" s="47"/>
      <c r="K75" s="47"/>
      <c r="L75" s="47"/>
      <c r="M75" s="48"/>
      <c r="N75" s="48"/>
      <c r="O75" s="48"/>
      <c r="P75" s="48"/>
    </row>
    <row r="76" spans="2:16" x14ac:dyDescent="0.25">
      <c r="B76" s="48"/>
      <c r="C76" s="48"/>
      <c r="D76" s="47"/>
      <c r="E76" s="47"/>
      <c r="F76" s="47"/>
      <c r="G76" s="47"/>
      <c r="H76" s="47"/>
      <c r="I76" s="47"/>
      <c r="J76" s="47"/>
      <c r="K76" s="47"/>
      <c r="L76" s="47"/>
      <c r="M76" s="48"/>
      <c r="N76" s="48"/>
      <c r="O76" s="48"/>
      <c r="P76" s="48"/>
    </row>
    <row r="77" spans="2:16" x14ac:dyDescent="0.25">
      <c r="B77" s="48"/>
      <c r="C77" s="48"/>
      <c r="D77" s="47"/>
      <c r="E77" s="47"/>
      <c r="F77" s="47"/>
      <c r="G77" s="47"/>
      <c r="H77" s="47"/>
      <c r="I77" s="47"/>
      <c r="J77" s="47"/>
      <c r="K77" s="47"/>
      <c r="L77" s="47"/>
      <c r="M77" s="48"/>
      <c r="N77" s="48"/>
      <c r="O77" s="48"/>
      <c r="P77" s="48"/>
    </row>
    <row r="78" spans="2:16" x14ac:dyDescent="0.25">
      <c r="B78" s="48"/>
      <c r="C78" s="48"/>
      <c r="D78" s="47"/>
      <c r="E78" s="47"/>
      <c r="F78" s="47"/>
      <c r="G78" s="47"/>
      <c r="H78" s="47"/>
      <c r="I78" s="47"/>
      <c r="J78" s="47"/>
      <c r="K78" s="47"/>
      <c r="L78" s="47"/>
      <c r="M78" s="48"/>
      <c r="N78" s="48"/>
      <c r="O78" s="48"/>
      <c r="P78" s="48"/>
    </row>
    <row r="79" spans="2:16" x14ac:dyDescent="0.25">
      <c r="B79" s="48"/>
      <c r="C79" s="48"/>
      <c r="D79" s="47"/>
      <c r="E79" s="47"/>
      <c r="F79" s="47"/>
      <c r="G79" s="47"/>
      <c r="H79" s="47"/>
      <c r="I79" s="47"/>
      <c r="J79" s="47"/>
      <c r="K79" s="47"/>
      <c r="L79" s="47"/>
      <c r="M79" s="48"/>
      <c r="N79" s="48"/>
      <c r="O79" s="48"/>
      <c r="P79" s="48"/>
    </row>
    <row r="80" spans="2:16" x14ac:dyDescent="0.25">
      <c r="B80" s="48"/>
      <c r="C80" s="48"/>
      <c r="D80" s="47"/>
      <c r="E80" s="47"/>
      <c r="F80" s="47"/>
      <c r="G80" s="47"/>
      <c r="H80" s="47"/>
      <c r="I80" s="47"/>
      <c r="J80" s="47"/>
      <c r="K80" s="47"/>
      <c r="L80" s="47"/>
      <c r="M80" s="48"/>
      <c r="N80" s="48"/>
      <c r="O80" s="48"/>
      <c r="P80" s="48"/>
    </row>
    <row r="81" spans="2:16" x14ac:dyDescent="0.25">
      <c r="B81" s="48"/>
      <c r="C81" s="48"/>
      <c r="D81" s="47"/>
      <c r="E81" s="47"/>
      <c r="F81" s="47"/>
      <c r="G81" s="47"/>
      <c r="H81" s="47"/>
      <c r="I81" s="47"/>
      <c r="J81" s="47"/>
      <c r="K81" s="47"/>
      <c r="L81" s="47"/>
      <c r="M81" s="48"/>
      <c r="N81" s="48"/>
      <c r="O81" s="48"/>
      <c r="P81" s="48"/>
    </row>
    <row r="82" spans="2:16" x14ac:dyDescent="0.25">
      <c r="B82" s="48"/>
      <c r="C82" s="48"/>
      <c r="D82" s="47"/>
      <c r="E82" s="47"/>
      <c r="F82" s="47"/>
      <c r="G82" s="47"/>
      <c r="H82" s="47"/>
      <c r="I82" s="47"/>
      <c r="J82" s="47"/>
      <c r="K82" s="47"/>
      <c r="L82" s="47"/>
      <c r="M82" s="48"/>
      <c r="N82" s="48"/>
      <c r="O82" s="48"/>
      <c r="P82" s="48"/>
    </row>
    <row r="83" spans="2:16" x14ac:dyDescent="0.25">
      <c r="B83" s="48"/>
      <c r="C83" s="48"/>
      <c r="D83" s="47"/>
      <c r="E83" s="47"/>
      <c r="F83" s="47"/>
      <c r="G83" s="47"/>
      <c r="H83" s="47"/>
      <c r="I83" s="47"/>
      <c r="J83" s="47"/>
      <c r="K83" s="47"/>
      <c r="L83" s="47"/>
      <c r="M83" s="48"/>
      <c r="N83" s="48"/>
      <c r="O83" s="48"/>
      <c r="P83" s="48"/>
    </row>
    <row r="84" spans="2:16" x14ac:dyDescent="0.25">
      <c r="B84" s="48"/>
      <c r="C84" s="48"/>
      <c r="D84" s="47"/>
      <c r="E84" s="47"/>
      <c r="F84" s="47"/>
      <c r="G84" s="59"/>
      <c r="H84" s="67"/>
      <c r="I84" s="47"/>
      <c r="J84" s="47"/>
      <c r="K84" s="47"/>
      <c r="L84" s="47"/>
      <c r="M84" s="48"/>
      <c r="N84" s="48"/>
      <c r="O84" s="48"/>
      <c r="P84" s="48"/>
    </row>
    <row r="85" spans="2:16" x14ac:dyDescent="0.25">
      <c r="B85" s="48"/>
      <c r="C85" s="48"/>
      <c r="D85" s="47"/>
      <c r="E85" s="47"/>
      <c r="F85" s="47"/>
      <c r="G85" s="47"/>
      <c r="H85" s="47"/>
      <c r="I85" s="47"/>
      <c r="J85" s="47"/>
      <c r="K85" s="47"/>
      <c r="L85" s="47"/>
      <c r="M85" s="48"/>
      <c r="N85" s="48"/>
      <c r="O85" s="48"/>
      <c r="P85" s="48"/>
    </row>
    <row r="86" spans="2:16" x14ac:dyDescent="0.25">
      <c r="B86" s="48"/>
      <c r="C86" s="48"/>
      <c r="D86" s="47"/>
      <c r="E86" s="47"/>
      <c r="F86" s="47"/>
      <c r="G86" s="47"/>
      <c r="H86" s="47"/>
      <c r="I86" s="47"/>
      <c r="J86" s="47"/>
      <c r="K86" s="47"/>
      <c r="L86" s="47"/>
      <c r="M86" s="48"/>
      <c r="N86" s="48"/>
      <c r="O86" s="48"/>
      <c r="P86" s="48"/>
    </row>
    <row r="87" spans="2:16" x14ac:dyDescent="0.25">
      <c r="B87" s="48"/>
      <c r="C87" s="48"/>
      <c r="D87" s="47"/>
      <c r="E87" s="47"/>
      <c r="F87" s="47"/>
      <c r="G87" s="47"/>
      <c r="H87" s="47"/>
      <c r="I87" s="47"/>
      <c r="J87" s="47"/>
      <c r="K87" s="47"/>
      <c r="L87" s="47"/>
      <c r="M87" s="48"/>
      <c r="N87" s="48"/>
      <c r="O87" s="48"/>
      <c r="P87" s="48"/>
    </row>
    <row r="88" spans="2:16" x14ac:dyDescent="0.25">
      <c r="B88" s="48"/>
      <c r="C88" s="48"/>
      <c r="D88" s="47"/>
      <c r="E88" s="47"/>
      <c r="F88" s="47"/>
      <c r="G88" s="47"/>
      <c r="H88" s="47"/>
      <c r="I88" s="47"/>
      <c r="J88" s="47"/>
      <c r="K88" s="47"/>
      <c r="L88" s="47"/>
      <c r="M88" s="48"/>
      <c r="N88" s="48"/>
      <c r="O88" s="48"/>
      <c r="P88" s="48"/>
    </row>
    <row r="89" spans="2:16" x14ac:dyDescent="0.25">
      <c r="B89" s="48"/>
      <c r="C89" s="48"/>
      <c r="D89" s="47"/>
      <c r="E89" s="47"/>
      <c r="F89" s="47"/>
      <c r="G89" s="47"/>
      <c r="H89" s="47"/>
      <c r="I89" s="47"/>
      <c r="J89" s="47"/>
      <c r="K89" s="47"/>
      <c r="L89" s="47"/>
      <c r="M89" s="48"/>
      <c r="N89" s="48"/>
      <c r="O89" s="48"/>
      <c r="P89" s="48"/>
    </row>
    <row r="90" spans="2:16" x14ac:dyDescent="0.25">
      <c r="B90" s="48"/>
      <c r="C90" s="48"/>
      <c r="D90" s="47"/>
      <c r="E90" s="47"/>
      <c r="F90" s="47"/>
      <c r="G90" s="47"/>
      <c r="H90" s="47"/>
      <c r="I90" s="47"/>
      <c r="J90" s="47"/>
      <c r="K90" s="47"/>
      <c r="L90" s="47"/>
      <c r="M90" s="48"/>
      <c r="N90" s="48"/>
      <c r="O90" s="48"/>
      <c r="P90" s="48"/>
    </row>
    <row r="91" spans="2:16" x14ac:dyDescent="0.25">
      <c r="B91" s="48"/>
      <c r="C91" s="48"/>
      <c r="D91" s="47"/>
      <c r="E91" s="47"/>
      <c r="F91" s="47"/>
      <c r="G91" s="47"/>
      <c r="H91" s="47"/>
      <c r="I91" s="47"/>
      <c r="J91" s="47"/>
      <c r="K91" s="47"/>
      <c r="L91" s="47"/>
      <c r="M91" s="48"/>
      <c r="N91" s="48"/>
      <c r="O91" s="48"/>
      <c r="P91" s="48"/>
    </row>
    <row r="92" spans="2:16" x14ac:dyDescent="0.25">
      <c r="B92" s="48"/>
      <c r="C92" s="48"/>
      <c r="D92" s="47"/>
      <c r="E92" s="47"/>
      <c r="F92" s="47"/>
      <c r="G92" s="47"/>
      <c r="H92" s="47"/>
      <c r="I92" s="47"/>
      <c r="J92" s="47"/>
      <c r="K92" s="47"/>
      <c r="L92" s="47"/>
      <c r="M92" s="48"/>
      <c r="N92" s="48"/>
      <c r="O92" s="48"/>
      <c r="P92" s="48"/>
    </row>
    <row r="93" spans="2:16" x14ac:dyDescent="0.25">
      <c r="B93" s="48"/>
      <c r="C93" s="48"/>
      <c r="D93" s="47"/>
      <c r="E93" s="47"/>
      <c r="F93" s="47"/>
      <c r="G93" s="47"/>
      <c r="H93" s="47"/>
      <c r="I93" s="47"/>
      <c r="J93" s="47"/>
      <c r="K93" s="47"/>
      <c r="L93" s="47"/>
      <c r="M93" s="48"/>
      <c r="N93" s="48"/>
      <c r="O93" s="48"/>
      <c r="P93" s="48"/>
    </row>
    <row r="94" spans="2:16" x14ac:dyDescent="0.25">
      <c r="B94" s="48"/>
      <c r="C94" s="48"/>
      <c r="D94" s="47"/>
      <c r="E94" s="47"/>
      <c r="F94" s="47"/>
      <c r="G94" s="47"/>
      <c r="H94" s="47"/>
      <c r="I94" s="47"/>
      <c r="J94" s="47"/>
      <c r="K94" s="47"/>
      <c r="L94" s="47"/>
      <c r="M94" s="48"/>
      <c r="N94" s="48"/>
      <c r="O94" s="48"/>
      <c r="P94" s="48"/>
    </row>
    <row r="95" spans="2:16" x14ac:dyDescent="0.25">
      <c r="B95" s="48"/>
      <c r="C95" s="48"/>
      <c r="D95" s="47"/>
      <c r="E95" s="47"/>
      <c r="F95" s="47"/>
      <c r="G95" s="47"/>
      <c r="H95" s="47"/>
      <c r="I95" s="47"/>
      <c r="J95" s="47"/>
      <c r="K95" s="47"/>
      <c r="L95" s="47"/>
      <c r="M95" s="48"/>
      <c r="N95" s="48"/>
      <c r="O95" s="48"/>
      <c r="P95" s="48"/>
    </row>
    <row r="96" spans="2:16" x14ac:dyDescent="0.25">
      <c r="B96" s="48"/>
      <c r="C96" s="48"/>
      <c r="D96" s="47"/>
      <c r="E96" s="47"/>
      <c r="F96" s="47"/>
      <c r="G96" s="47"/>
      <c r="H96" s="47"/>
      <c r="I96" s="47"/>
      <c r="J96" s="47"/>
      <c r="K96" s="47"/>
      <c r="L96" s="47"/>
      <c r="M96" s="48"/>
      <c r="N96" s="48"/>
      <c r="O96" s="48"/>
      <c r="P96" s="48"/>
    </row>
    <row r="97" spans="2:16" x14ac:dyDescent="0.25">
      <c r="B97" s="48"/>
      <c r="C97" s="48"/>
      <c r="D97" s="47"/>
      <c r="E97" s="47"/>
      <c r="F97" s="47"/>
      <c r="G97" s="47"/>
      <c r="H97" s="47"/>
      <c r="I97" s="47"/>
      <c r="J97" s="47"/>
      <c r="K97" s="47"/>
      <c r="L97" s="47"/>
      <c r="M97" s="48"/>
      <c r="N97" s="48"/>
      <c r="O97" s="48"/>
      <c r="P97" s="48"/>
    </row>
    <row r="98" spans="2:16" x14ac:dyDescent="0.25">
      <c r="B98" s="48"/>
      <c r="C98" s="48"/>
      <c r="D98" s="47"/>
      <c r="E98" s="47"/>
      <c r="F98" s="47"/>
      <c r="G98" s="47"/>
      <c r="H98" s="47"/>
      <c r="I98" s="47"/>
      <c r="J98" s="47"/>
      <c r="K98" s="47"/>
      <c r="L98" s="47"/>
      <c r="M98" s="48"/>
      <c r="N98" s="48"/>
      <c r="O98" s="48"/>
      <c r="P98" s="48"/>
    </row>
    <row r="99" spans="2:16" x14ac:dyDescent="0.25">
      <c r="B99" s="48"/>
      <c r="C99" s="48"/>
      <c r="D99" s="47"/>
      <c r="E99" s="47"/>
      <c r="F99" s="47"/>
      <c r="G99" s="47"/>
      <c r="H99" s="47"/>
      <c r="I99" s="47"/>
      <c r="J99" s="47"/>
      <c r="K99" s="47"/>
      <c r="L99" s="47"/>
      <c r="M99" s="48"/>
      <c r="N99" s="48"/>
      <c r="O99" s="48"/>
      <c r="P99" s="48"/>
    </row>
    <row r="100" spans="2:16" x14ac:dyDescent="0.25">
      <c r="B100" s="48"/>
      <c r="C100" s="48"/>
      <c r="D100" s="47"/>
      <c r="E100" s="47"/>
      <c r="F100" s="47"/>
      <c r="G100" s="47"/>
      <c r="H100" s="47"/>
      <c r="I100" s="47"/>
      <c r="J100" s="47"/>
      <c r="K100" s="47"/>
      <c r="L100" s="47"/>
      <c r="M100" s="48"/>
      <c r="N100" s="48"/>
      <c r="O100" s="48"/>
      <c r="P100" s="48"/>
    </row>
    <row r="101" spans="2:16" x14ac:dyDescent="0.25">
      <c r="B101" s="48"/>
      <c r="C101" s="48"/>
      <c r="D101" s="47"/>
      <c r="E101" s="47"/>
      <c r="F101" s="47"/>
      <c r="G101" s="47"/>
      <c r="H101" s="47"/>
      <c r="I101" s="47"/>
      <c r="J101" s="47"/>
      <c r="K101" s="47"/>
      <c r="L101" s="47"/>
      <c r="M101" s="48"/>
      <c r="N101" s="48"/>
      <c r="O101" s="48"/>
      <c r="P101" s="48"/>
    </row>
    <row r="102" spans="2:16" x14ac:dyDescent="0.25">
      <c r="B102" s="48"/>
      <c r="C102" s="48"/>
      <c r="D102" s="47"/>
      <c r="E102" s="47"/>
      <c r="F102" s="47"/>
      <c r="G102" s="47"/>
      <c r="H102" s="47"/>
      <c r="I102" s="47"/>
      <c r="J102" s="47"/>
      <c r="K102" s="47"/>
      <c r="L102" s="47"/>
      <c r="M102" s="48"/>
      <c r="N102" s="48"/>
      <c r="O102" s="48"/>
      <c r="P102" s="48"/>
    </row>
    <row r="103" spans="2:16" x14ac:dyDescent="0.25">
      <c r="B103" s="48"/>
      <c r="C103" s="48"/>
      <c r="D103" s="47"/>
      <c r="E103" s="47"/>
      <c r="F103" s="47"/>
      <c r="G103" s="47"/>
      <c r="H103" s="47"/>
      <c r="I103" s="47"/>
      <c r="J103" s="47"/>
      <c r="K103" s="47"/>
      <c r="L103" s="47"/>
      <c r="M103" s="48"/>
      <c r="N103" s="48"/>
      <c r="O103" s="48"/>
      <c r="P103" s="48"/>
    </row>
    <row r="104" spans="2:16" x14ac:dyDescent="0.25">
      <c r="B104" s="48"/>
      <c r="C104" s="48"/>
      <c r="D104" s="47"/>
      <c r="E104" s="47"/>
      <c r="F104" s="47"/>
      <c r="G104" s="47"/>
      <c r="H104" s="47"/>
      <c r="I104" s="47"/>
      <c r="J104" s="47"/>
      <c r="K104" s="47"/>
      <c r="L104" s="47"/>
      <c r="M104" s="48"/>
      <c r="N104" s="48"/>
      <c r="O104" s="48"/>
      <c r="P104" s="48"/>
    </row>
    <row r="105" spans="2:16" x14ac:dyDescent="0.25">
      <c r="B105" s="48"/>
      <c r="C105" s="48"/>
      <c r="D105" s="47"/>
      <c r="E105" s="47"/>
      <c r="F105" s="47"/>
      <c r="G105" s="47"/>
      <c r="H105" s="47"/>
      <c r="I105" s="47"/>
      <c r="J105" s="47"/>
      <c r="K105" s="47"/>
      <c r="L105" s="47"/>
      <c r="M105" s="48"/>
      <c r="N105" s="48"/>
      <c r="O105" s="48"/>
      <c r="P105" s="48"/>
    </row>
    <row r="106" spans="2:16" x14ac:dyDescent="0.25">
      <c r="B106" s="48"/>
      <c r="C106" s="48"/>
      <c r="D106" s="47"/>
      <c r="E106" s="47"/>
      <c r="F106" s="47"/>
      <c r="G106" s="47"/>
      <c r="H106" s="47"/>
      <c r="I106" s="47"/>
      <c r="J106" s="47"/>
      <c r="K106" s="47"/>
      <c r="L106" s="47"/>
      <c r="M106" s="48"/>
      <c r="N106" s="48"/>
      <c r="O106" s="48"/>
      <c r="P106" s="48"/>
    </row>
    <row r="107" spans="2:16" x14ac:dyDescent="0.25">
      <c r="B107" s="48"/>
      <c r="C107" s="48"/>
      <c r="D107" s="47"/>
      <c r="E107" s="47"/>
      <c r="F107" s="47"/>
      <c r="G107" s="47"/>
      <c r="H107" s="47"/>
      <c r="I107" s="47"/>
      <c r="J107" s="47"/>
      <c r="K107" s="47"/>
      <c r="L107" s="47"/>
      <c r="M107" s="48"/>
      <c r="N107" s="48"/>
      <c r="O107" s="48"/>
      <c r="P107" s="48"/>
    </row>
    <row r="108" spans="2:16" x14ac:dyDescent="0.25">
      <c r="B108" s="48"/>
      <c r="C108" s="48"/>
      <c r="D108" s="47"/>
      <c r="E108" s="47"/>
      <c r="F108" s="47"/>
      <c r="G108" s="47"/>
      <c r="H108" s="47"/>
      <c r="I108" s="47"/>
      <c r="J108" s="47"/>
      <c r="K108" s="47"/>
      <c r="L108" s="47"/>
      <c r="M108" s="48"/>
      <c r="N108" s="48"/>
      <c r="O108" s="48"/>
      <c r="P108" s="48"/>
    </row>
    <row r="109" spans="2:16" x14ac:dyDescent="0.25">
      <c r="B109" s="48"/>
      <c r="C109" s="48"/>
      <c r="D109" s="47"/>
      <c r="E109" s="47"/>
      <c r="F109" s="47"/>
      <c r="G109" s="47"/>
      <c r="H109" s="47"/>
      <c r="I109" s="47"/>
      <c r="J109" s="47"/>
      <c r="K109" s="47"/>
      <c r="L109" s="47"/>
      <c r="M109" s="48"/>
      <c r="N109" s="48"/>
      <c r="O109" s="48"/>
      <c r="P109" s="48"/>
    </row>
    <row r="110" spans="2:16" x14ac:dyDescent="0.25">
      <c r="B110" s="48"/>
      <c r="C110" s="48"/>
      <c r="D110" s="47"/>
      <c r="E110" s="47"/>
      <c r="F110" s="47"/>
      <c r="G110" s="47"/>
      <c r="H110" s="47"/>
      <c r="I110" s="47"/>
      <c r="J110" s="47"/>
      <c r="K110" s="47"/>
      <c r="L110" s="47"/>
      <c r="M110" s="48"/>
      <c r="N110" s="48"/>
      <c r="O110" s="48"/>
      <c r="P110" s="48"/>
    </row>
    <row r="111" spans="2:16" x14ac:dyDescent="0.25">
      <c r="B111" s="48"/>
      <c r="C111" s="48"/>
      <c r="D111" s="47"/>
      <c r="E111" s="47"/>
      <c r="F111" s="47"/>
      <c r="G111" s="47"/>
      <c r="H111" s="47"/>
      <c r="I111" s="47"/>
      <c r="J111" s="47"/>
      <c r="K111" s="47"/>
      <c r="L111" s="47"/>
      <c r="M111" s="48"/>
      <c r="N111" s="48"/>
      <c r="O111" s="48"/>
      <c r="P111" s="48"/>
    </row>
    <row r="112" spans="2:16" x14ac:dyDescent="0.25">
      <c r="B112" s="48"/>
      <c r="C112" s="48"/>
      <c r="D112" s="47"/>
      <c r="E112" s="47"/>
      <c r="F112" s="47"/>
      <c r="G112" s="47"/>
      <c r="H112" s="47"/>
      <c r="I112" s="47"/>
      <c r="J112" s="47"/>
      <c r="K112" s="47"/>
      <c r="L112" s="47"/>
      <c r="M112" s="48"/>
      <c r="N112" s="48"/>
      <c r="O112" s="48"/>
      <c r="P112" s="48"/>
    </row>
    <row r="113" spans="2:16" x14ac:dyDescent="0.25">
      <c r="B113" s="48"/>
      <c r="C113" s="48"/>
      <c r="D113" s="47"/>
      <c r="E113" s="47"/>
      <c r="F113" s="47"/>
      <c r="G113" s="47"/>
      <c r="H113" s="47"/>
      <c r="I113" s="47"/>
      <c r="J113" s="47"/>
      <c r="K113" s="47"/>
      <c r="L113" s="47"/>
      <c r="M113" s="48"/>
      <c r="N113" s="48"/>
      <c r="O113" s="48"/>
      <c r="P113" s="48"/>
    </row>
    <row r="114" spans="2:16" x14ac:dyDescent="0.25">
      <c r="B114" s="48"/>
      <c r="C114" s="48"/>
      <c r="D114" s="47"/>
      <c r="E114" s="47"/>
      <c r="F114" s="47"/>
      <c r="G114" s="47"/>
      <c r="H114" s="47"/>
      <c r="I114" s="47"/>
      <c r="J114" s="47"/>
      <c r="K114" s="47"/>
      <c r="L114" s="47"/>
      <c r="M114" s="48"/>
      <c r="N114" s="48"/>
      <c r="O114" s="48"/>
      <c r="P114" s="48"/>
    </row>
    <row r="115" spans="2:16" x14ac:dyDescent="0.25">
      <c r="B115" s="48"/>
      <c r="C115" s="48"/>
      <c r="D115" s="47"/>
      <c r="E115" s="47"/>
      <c r="F115" s="47"/>
      <c r="G115" s="47"/>
      <c r="H115" s="47"/>
      <c r="I115" s="47"/>
      <c r="J115" s="47"/>
      <c r="K115" s="47"/>
      <c r="L115" s="47"/>
      <c r="M115" s="48"/>
      <c r="N115" s="48"/>
      <c r="O115" s="48"/>
      <c r="P115" s="48"/>
    </row>
    <row r="116" spans="2:16" x14ac:dyDescent="0.25">
      <c r="B116" s="48"/>
      <c r="C116" s="48"/>
      <c r="D116" s="47"/>
      <c r="E116" s="47"/>
      <c r="F116" s="47"/>
      <c r="G116" s="47"/>
      <c r="H116" s="47"/>
      <c r="I116" s="47"/>
      <c r="J116" s="47"/>
      <c r="K116" s="47"/>
      <c r="L116" s="47"/>
      <c r="M116" s="48"/>
      <c r="N116" s="48"/>
      <c r="O116" s="48"/>
      <c r="P116" s="48"/>
    </row>
    <row r="117" spans="2:16" x14ac:dyDescent="0.25">
      <c r="B117" s="48"/>
      <c r="C117" s="48"/>
      <c r="D117" s="47"/>
      <c r="E117" s="47"/>
      <c r="F117" s="47"/>
      <c r="G117" s="47"/>
      <c r="H117" s="47"/>
      <c r="I117" s="47"/>
      <c r="J117" s="47"/>
      <c r="K117" s="47"/>
      <c r="L117" s="47"/>
      <c r="M117" s="48"/>
      <c r="N117" s="48"/>
      <c r="O117" s="48"/>
      <c r="P117" s="48"/>
    </row>
    <row r="118" spans="2:16" x14ac:dyDescent="0.25">
      <c r="B118" s="48"/>
      <c r="C118" s="48"/>
      <c r="D118" s="47"/>
      <c r="E118" s="47"/>
      <c r="F118" s="47"/>
      <c r="G118" s="47"/>
      <c r="H118" s="47"/>
      <c r="I118" s="47"/>
      <c r="J118" s="47"/>
      <c r="K118" s="47"/>
      <c r="L118" s="47"/>
      <c r="M118" s="48"/>
      <c r="N118" s="48"/>
      <c r="O118" s="48"/>
      <c r="P118" s="48"/>
    </row>
    <row r="119" spans="2:16" x14ac:dyDescent="0.25">
      <c r="B119" s="48"/>
      <c r="C119" s="48"/>
      <c r="D119" s="47"/>
      <c r="E119" s="47"/>
      <c r="F119" s="47"/>
      <c r="G119" s="47"/>
      <c r="H119" s="47"/>
      <c r="I119" s="47"/>
      <c r="J119" s="47"/>
      <c r="K119" s="47"/>
      <c r="L119" s="47"/>
      <c r="M119" s="48"/>
      <c r="N119" s="48"/>
      <c r="O119" s="48"/>
      <c r="P119" s="48"/>
    </row>
    <row r="120" spans="2:16" x14ac:dyDescent="0.25">
      <c r="D120" s="42"/>
      <c r="E120" s="42"/>
      <c r="F120" s="42"/>
      <c r="G120" s="42"/>
      <c r="H120" s="42"/>
      <c r="I120" s="42"/>
      <c r="J120" s="42"/>
      <c r="K120" s="42"/>
      <c r="L120" s="42"/>
    </row>
    <row r="121" spans="2:16" x14ac:dyDescent="0.25">
      <c r="D121" s="42"/>
      <c r="E121" s="42"/>
      <c r="F121" s="42"/>
      <c r="G121" s="42"/>
      <c r="H121" s="42"/>
      <c r="I121" s="42"/>
      <c r="J121" s="42"/>
      <c r="K121" s="42"/>
      <c r="L121" s="42"/>
    </row>
    <row r="122" spans="2:16" x14ac:dyDescent="0.25">
      <c r="D122" s="42"/>
      <c r="E122" s="42"/>
      <c r="F122" s="42"/>
      <c r="G122" s="42"/>
      <c r="H122" s="42"/>
      <c r="I122" s="42"/>
      <c r="J122" s="42"/>
      <c r="K122" s="42"/>
      <c r="L122" s="42"/>
    </row>
    <row r="123" spans="2:16" x14ac:dyDescent="0.25">
      <c r="D123" s="42"/>
      <c r="E123" s="42"/>
      <c r="F123" s="42"/>
      <c r="G123" s="42"/>
      <c r="H123" s="42"/>
      <c r="I123" s="42"/>
      <c r="J123" s="42"/>
      <c r="K123" s="42"/>
      <c r="L123" s="42"/>
    </row>
    <row r="124" spans="2:16" x14ac:dyDescent="0.25">
      <c r="D124" s="42"/>
      <c r="E124" s="42"/>
      <c r="F124" s="42"/>
      <c r="G124" s="42"/>
      <c r="H124" s="42"/>
      <c r="I124" s="42"/>
      <c r="J124" s="42"/>
      <c r="K124" s="42"/>
      <c r="L124" s="42"/>
    </row>
    <row r="125" spans="2:16" x14ac:dyDescent="0.25">
      <c r="D125" s="42"/>
      <c r="E125" s="42"/>
      <c r="F125" s="42"/>
      <c r="G125" s="42"/>
      <c r="H125" s="42"/>
      <c r="I125" s="42"/>
      <c r="J125" s="42"/>
      <c r="K125" s="42"/>
      <c r="L125" s="42"/>
    </row>
    <row r="126" spans="2:16" x14ac:dyDescent="0.25">
      <c r="D126" s="42"/>
      <c r="E126" s="42"/>
      <c r="F126" s="42"/>
      <c r="G126" s="42"/>
      <c r="H126" s="42"/>
      <c r="I126" s="42"/>
      <c r="J126" s="42"/>
      <c r="K126" s="42"/>
      <c r="L126" s="42"/>
    </row>
    <row r="127" spans="2:16" x14ac:dyDescent="0.25">
      <c r="D127" s="42"/>
      <c r="E127" s="42"/>
      <c r="F127" s="42"/>
      <c r="G127" s="42"/>
      <c r="H127" s="42"/>
      <c r="I127" s="42"/>
      <c r="J127" s="42"/>
      <c r="K127" s="42"/>
      <c r="L127" s="42"/>
    </row>
    <row r="128" spans="2:16" x14ac:dyDescent="0.25">
      <c r="D128" s="42"/>
      <c r="E128" s="42"/>
      <c r="F128" s="42"/>
      <c r="G128" s="42"/>
      <c r="H128" s="42"/>
      <c r="I128" s="42"/>
      <c r="J128" s="42"/>
      <c r="K128" s="42"/>
      <c r="L128" s="42"/>
    </row>
    <row r="129" spans="4:17" x14ac:dyDescent="0.25">
      <c r="D129" s="42"/>
      <c r="E129" s="42"/>
      <c r="F129" s="42"/>
      <c r="G129" s="42"/>
      <c r="H129" s="42"/>
      <c r="I129" s="42"/>
      <c r="J129" s="42"/>
      <c r="K129" s="42"/>
      <c r="L129" s="42"/>
    </row>
    <row r="130" spans="4:17" x14ac:dyDescent="0.25">
      <c r="D130" s="42"/>
      <c r="E130" s="42"/>
      <c r="F130" s="42"/>
      <c r="G130" s="42"/>
      <c r="H130" s="47"/>
      <c r="I130" s="47"/>
      <c r="J130" s="47"/>
      <c r="K130" s="47"/>
      <c r="L130" s="47"/>
      <c r="M130" s="48"/>
      <c r="N130" s="48"/>
      <c r="O130" s="48"/>
      <c r="P130" s="48"/>
      <c r="Q130" s="48"/>
    </row>
    <row r="131" spans="4:17" x14ac:dyDescent="0.25">
      <c r="D131" s="42"/>
      <c r="E131" s="42"/>
      <c r="F131" s="42"/>
      <c r="G131" s="42"/>
      <c r="H131" s="47"/>
      <c r="I131" s="47"/>
      <c r="J131" s="47"/>
      <c r="K131" s="47"/>
      <c r="L131" s="47"/>
      <c r="M131" s="47"/>
      <c r="N131" s="47"/>
      <c r="O131" s="47"/>
      <c r="P131" s="47"/>
      <c r="Q131" s="47"/>
    </row>
    <row r="132" spans="4:17" x14ac:dyDescent="0.25">
      <c r="D132" s="42"/>
      <c r="E132" s="42"/>
      <c r="F132" s="42"/>
      <c r="G132" s="42"/>
      <c r="H132" s="47"/>
      <c r="I132" s="47"/>
      <c r="J132" s="47"/>
      <c r="K132" s="47"/>
      <c r="L132" s="47"/>
      <c r="M132" s="47"/>
      <c r="N132" s="47"/>
      <c r="O132" s="47"/>
      <c r="P132" s="47"/>
      <c r="Q132" s="47"/>
    </row>
    <row r="133" spans="4:17" x14ac:dyDescent="0.25">
      <c r="D133" s="42"/>
      <c r="E133" s="42"/>
      <c r="F133" s="42"/>
      <c r="G133" s="42"/>
      <c r="H133" s="47"/>
      <c r="I133" s="47"/>
      <c r="J133" s="47"/>
      <c r="K133" s="47"/>
      <c r="L133" s="47"/>
      <c r="M133" s="47"/>
      <c r="N133" s="47"/>
      <c r="O133" s="47"/>
      <c r="P133" s="47"/>
      <c r="Q133" s="47"/>
    </row>
    <row r="134" spans="4:17" x14ac:dyDescent="0.25">
      <c r="D134" s="42"/>
      <c r="E134" s="42"/>
      <c r="F134" s="42"/>
      <c r="G134" s="42"/>
      <c r="H134" s="47"/>
      <c r="I134" s="47"/>
      <c r="J134" s="47"/>
      <c r="K134" s="65"/>
      <c r="L134" s="65"/>
      <c r="M134" s="47"/>
      <c r="N134" s="47"/>
      <c r="O134" s="47"/>
      <c r="P134" s="47"/>
      <c r="Q134" s="47"/>
    </row>
    <row r="135" spans="4:17" x14ac:dyDescent="0.25">
      <c r="D135" s="42"/>
      <c r="E135" s="42"/>
      <c r="F135" s="42"/>
      <c r="G135" s="42"/>
      <c r="H135" s="47"/>
      <c r="I135" s="47"/>
      <c r="J135" s="47"/>
      <c r="K135" s="65"/>
      <c r="L135" s="65"/>
      <c r="M135" s="47"/>
      <c r="N135" s="47"/>
      <c r="O135" s="47"/>
      <c r="P135" s="47"/>
      <c r="Q135" s="47"/>
    </row>
    <row r="136" spans="4:17" x14ac:dyDescent="0.25">
      <c r="D136" s="42"/>
      <c r="E136" s="42"/>
      <c r="F136" s="42"/>
      <c r="G136" s="42"/>
      <c r="H136" s="47"/>
      <c r="I136" s="47"/>
      <c r="J136" s="47"/>
      <c r="K136" s="47"/>
      <c r="L136" s="47"/>
      <c r="M136" s="47"/>
      <c r="N136" s="47"/>
      <c r="O136" s="47"/>
      <c r="P136" s="47"/>
      <c r="Q136" s="47"/>
    </row>
    <row r="137" spans="4:17" x14ac:dyDescent="0.25">
      <c r="D137" s="42"/>
      <c r="E137" s="42"/>
      <c r="F137" s="42"/>
      <c r="G137" s="42"/>
      <c r="H137" s="47"/>
      <c r="I137" s="47"/>
      <c r="J137" s="47"/>
      <c r="K137" s="47"/>
      <c r="L137" s="47"/>
      <c r="M137" s="47"/>
      <c r="N137" s="47"/>
      <c r="O137" s="47"/>
      <c r="P137" s="47"/>
      <c r="Q137" s="47"/>
    </row>
    <row r="138" spans="4:17" x14ac:dyDescent="0.25">
      <c r="D138" s="42"/>
      <c r="E138" s="42"/>
      <c r="F138" s="42"/>
      <c r="G138" s="42"/>
      <c r="H138" s="47"/>
      <c r="I138" s="47"/>
      <c r="J138" s="47"/>
      <c r="K138" s="47"/>
      <c r="L138" s="47"/>
      <c r="M138" s="47"/>
      <c r="N138" s="47"/>
      <c r="O138" s="47"/>
      <c r="P138" s="47"/>
      <c r="Q138" s="47"/>
    </row>
    <row r="139" spans="4:17" x14ac:dyDescent="0.25">
      <c r="D139" s="42"/>
      <c r="E139" s="42"/>
      <c r="F139" s="42"/>
      <c r="G139" s="42"/>
      <c r="H139" s="47"/>
      <c r="I139" s="47"/>
      <c r="J139" s="47"/>
      <c r="K139" s="47"/>
      <c r="L139" s="47"/>
      <c r="M139" s="48"/>
      <c r="N139" s="48"/>
      <c r="O139" s="48"/>
      <c r="P139" s="48"/>
      <c r="Q139" s="48"/>
    </row>
    <row r="140" spans="4:17" x14ac:dyDescent="0.25">
      <c r="D140" s="42"/>
      <c r="E140" s="42"/>
      <c r="F140" s="42"/>
      <c r="G140" s="42"/>
      <c r="H140" s="47"/>
      <c r="I140" s="47"/>
      <c r="J140" s="47"/>
      <c r="K140" s="47"/>
      <c r="L140" s="47"/>
      <c r="M140" s="48"/>
      <c r="N140" s="48"/>
      <c r="O140" s="48"/>
      <c r="P140" s="48"/>
      <c r="Q140" s="48"/>
    </row>
    <row r="141" spans="4:17" x14ac:dyDescent="0.25">
      <c r="D141" s="42"/>
      <c r="E141" s="42"/>
      <c r="F141" s="42"/>
      <c r="G141" s="42"/>
      <c r="H141" s="47"/>
      <c r="I141" s="47"/>
      <c r="J141" s="47"/>
      <c r="K141" s="47"/>
      <c r="L141" s="47"/>
      <c r="M141" s="48"/>
      <c r="N141" s="48"/>
      <c r="O141" s="48"/>
      <c r="P141" s="48"/>
      <c r="Q141" s="48"/>
    </row>
    <row r="142" spans="4:17" x14ac:dyDescent="0.25">
      <c r="D142" s="42"/>
      <c r="E142" s="42"/>
      <c r="F142" s="42"/>
      <c r="G142" s="42"/>
      <c r="H142" s="42"/>
      <c r="I142" s="42"/>
      <c r="J142" s="42"/>
      <c r="K142" s="42"/>
      <c r="L142" s="42"/>
    </row>
    <row r="143" spans="4:17" x14ac:dyDescent="0.25">
      <c r="D143" s="42"/>
      <c r="E143" s="42"/>
      <c r="F143" s="42"/>
      <c r="G143" s="42"/>
      <c r="H143" s="42"/>
      <c r="I143" s="42"/>
      <c r="J143" s="42"/>
      <c r="K143" s="42"/>
      <c r="L143" s="42"/>
    </row>
    <row r="144" spans="4:17" x14ac:dyDescent="0.25">
      <c r="D144" s="42"/>
      <c r="E144" s="42"/>
      <c r="F144" s="42"/>
      <c r="G144" s="42"/>
      <c r="H144" s="42"/>
      <c r="I144" s="42"/>
      <c r="J144" s="42"/>
      <c r="K144" s="42"/>
      <c r="L144" s="42"/>
    </row>
    <row r="145" spans="4:12" x14ac:dyDescent="0.25">
      <c r="D145" s="42"/>
      <c r="E145" s="42"/>
      <c r="F145" s="42"/>
      <c r="G145" s="42"/>
      <c r="H145" s="42"/>
      <c r="I145" s="42"/>
      <c r="J145" s="42"/>
      <c r="K145" s="42"/>
      <c r="L145" s="42"/>
    </row>
    <row r="146" spans="4:12" x14ac:dyDescent="0.25">
      <c r="D146" s="42"/>
      <c r="E146" s="42"/>
      <c r="F146" s="42"/>
      <c r="G146" s="42"/>
      <c r="H146" s="42"/>
      <c r="I146" s="42"/>
      <c r="J146" s="42"/>
      <c r="K146" s="42"/>
      <c r="L146" s="42"/>
    </row>
    <row r="147" spans="4:12" x14ac:dyDescent="0.25">
      <c r="D147" s="42"/>
      <c r="E147" s="42"/>
      <c r="F147" s="42"/>
      <c r="G147" s="42"/>
      <c r="H147" s="42"/>
      <c r="I147" s="42"/>
      <c r="J147" s="42"/>
      <c r="K147" s="42"/>
      <c r="L147" s="42"/>
    </row>
    <row r="148" spans="4:12" x14ac:dyDescent="0.25">
      <c r="D148" s="42"/>
      <c r="E148" s="42"/>
      <c r="F148" s="42"/>
      <c r="G148" s="42"/>
      <c r="H148" s="42"/>
      <c r="I148" s="42"/>
      <c r="J148" s="42"/>
      <c r="K148" s="42"/>
      <c r="L148" s="42"/>
    </row>
    <row r="149" spans="4:12" x14ac:dyDescent="0.25">
      <c r="D149" s="42"/>
      <c r="E149" s="42"/>
      <c r="F149" s="42"/>
      <c r="G149" s="42"/>
      <c r="H149" s="42"/>
      <c r="I149" s="42"/>
      <c r="J149" s="42"/>
      <c r="K149" s="42"/>
      <c r="L149" s="42"/>
    </row>
    <row r="150" spans="4:12" x14ac:dyDescent="0.25">
      <c r="D150" s="42"/>
      <c r="E150" s="42"/>
      <c r="F150" s="42"/>
      <c r="G150" s="42"/>
      <c r="H150" s="42"/>
      <c r="I150" s="42"/>
      <c r="J150" s="42"/>
      <c r="K150" s="42"/>
      <c r="L150" s="42"/>
    </row>
    <row r="151" spans="4:12" x14ac:dyDescent="0.25">
      <c r="D151" s="42"/>
      <c r="E151" s="42"/>
      <c r="F151" s="42"/>
      <c r="G151" s="42"/>
      <c r="H151" s="42"/>
      <c r="I151" s="42"/>
      <c r="J151" s="42"/>
      <c r="K151" s="42"/>
      <c r="L151" s="42"/>
    </row>
    <row r="152" spans="4:12" x14ac:dyDescent="0.25">
      <c r="D152" s="42"/>
      <c r="E152" s="42"/>
      <c r="F152" s="42"/>
      <c r="G152" s="42"/>
      <c r="H152" s="42"/>
      <c r="I152" s="42"/>
      <c r="J152" s="42"/>
      <c r="K152" s="42"/>
      <c r="L152" s="42"/>
    </row>
    <row r="153" spans="4:12" x14ac:dyDescent="0.25">
      <c r="D153" s="42"/>
      <c r="E153" s="42"/>
      <c r="F153" s="42"/>
      <c r="G153" s="42"/>
      <c r="H153" s="42"/>
      <c r="I153" s="42"/>
      <c r="J153" s="42"/>
      <c r="K153" s="42"/>
      <c r="L153" s="42"/>
    </row>
    <row r="154" spans="4:12" x14ac:dyDescent="0.25">
      <c r="D154" s="42"/>
      <c r="E154" s="42"/>
      <c r="F154" s="42"/>
      <c r="G154" s="42"/>
      <c r="H154" s="42"/>
      <c r="I154" s="42"/>
      <c r="J154" s="42"/>
      <c r="K154" s="42"/>
      <c r="L154" s="42"/>
    </row>
    <row r="155" spans="4:12" x14ac:dyDescent="0.25">
      <c r="D155" s="42"/>
      <c r="E155" s="42"/>
      <c r="F155" s="42"/>
      <c r="G155" s="42"/>
      <c r="H155" s="42"/>
      <c r="I155" s="42"/>
      <c r="J155" s="42"/>
      <c r="K155" s="42"/>
      <c r="L155" s="42"/>
    </row>
    <row r="156" spans="4:12" x14ac:dyDescent="0.25">
      <c r="D156" s="42"/>
      <c r="E156" s="42"/>
      <c r="F156" s="42"/>
      <c r="G156" s="42"/>
      <c r="H156" s="42"/>
      <c r="I156" s="42"/>
      <c r="J156" s="42"/>
      <c r="K156" s="42"/>
      <c r="L156" s="42"/>
    </row>
    <row r="157" spans="4:12" x14ac:dyDescent="0.25">
      <c r="D157" s="42"/>
      <c r="E157" s="42"/>
      <c r="F157" s="42"/>
      <c r="G157" s="42"/>
      <c r="H157" s="42"/>
      <c r="I157" s="42"/>
      <c r="J157" s="42"/>
      <c r="K157" s="42"/>
      <c r="L157" s="42"/>
    </row>
    <row r="158" spans="4:12" x14ac:dyDescent="0.25">
      <c r="D158" s="42"/>
      <c r="E158" s="42"/>
      <c r="F158" s="42"/>
      <c r="G158" s="42"/>
      <c r="H158" s="42"/>
      <c r="I158" s="42"/>
      <c r="J158" s="42"/>
      <c r="K158" s="42"/>
      <c r="L158" s="42"/>
    </row>
    <row r="159" spans="4:12" x14ac:dyDescent="0.25">
      <c r="D159" s="42"/>
      <c r="E159" s="42"/>
      <c r="F159" s="42"/>
      <c r="G159" s="42"/>
      <c r="H159" s="42"/>
      <c r="I159" s="42"/>
      <c r="J159" s="42"/>
      <c r="K159" s="42"/>
      <c r="L159" s="42"/>
    </row>
    <row r="160" spans="4:12" x14ac:dyDescent="0.25">
      <c r="D160" s="42"/>
      <c r="E160" s="42"/>
      <c r="F160" s="42"/>
      <c r="G160" s="42"/>
      <c r="H160" s="42"/>
      <c r="I160" s="42"/>
      <c r="J160" s="42"/>
      <c r="K160" s="42"/>
      <c r="L160" s="42"/>
    </row>
    <row r="161" spans="4:12" x14ac:dyDescent="0.25">
      <c r="D161" s="42"/>
      <c r="E161" s="42"/>
      <c r="F161" s="42"/>
      <c r="G161" s="42"/>
      <c r="H161" s="42"/>
      <c r="I161" s="42"/>
      <c r="J161" s="42"/>
      <c r="K161" s="42"/>
      <c r="L161" s="42"/>
    </row>
    <row r="162" spans="4:12" x14ac:dyDescent="0.25">
      <c r="D162" s="42"/>
      <c r="E162" s="42"/>
      <c r="F162" s="42"/>
      <c r="G162" s="42"/>
      <c r="H162" s="42"/>
      <c r="I162" s="42"/>
      <c r="J162" s="42"/>
      <c r="K162" s="42"/>
      <c r="L162" s="42"/>
    </row>
    <row r="163" spans="4:12" x14ac:dyDescent="0.25">
      <c r="D163" s="42"/>
      <c r="E163" s="42"/>
      <c r="F163" s="42"/>
      <c r="G163" s="42"/>
      <c r="H163" s="42"/>
      <c r="I163" s="42"/>
      <c r="J163" s="42"/>
      <c r="K163" s="42"/>
      <c r="L163" s="42"/>
    </row>
    <row r="164" spans="4:12" x14ac:dyDescent="0.25">
      <c r="D164" s="42"/>
      <c r="E164" s="42"/>
      <c r="F164" s="42"/>
      <c r="G164" s="42"/>
      <c r="H164" s="42"/>
      <c r="I164" s="42"/>
      <c r="J164" s="42"/>
      <c r="K164" s="42"/>
      <c r="L164" s="42"/>
    </row>
    <row r="165" spans="4:12" x14ac:dyDescent="0.25">
      <c r="D165" s="42"/>
      <c r="E165" s="42"/>
      <c r="F165" s="42"/>
      <c r="G165" s="42"/>
      <c r="H165" s="42"/>
      <c r="I165" s="42"/>
      <c r="J165" s="42"/>
      <c r="K165" s="42"/>
      <c r="L165" s="42"/>
    </row>
    <row r="166" spans="4:12" x14ac:dyDescent="0.25">
      <c r="D166" s="42"/>
      <c r="E166" s="42"/>
      <c r="F166" s="42"/>
      <c r="G166" s="42"/>
      <c r="H166" s="42"/>
      <c r="I166" s="42"/>
      <c r="J166" s="42"/>
      <c r="K166" s="42"/>
      <c r="L166" s="42"/>
    </row>
    <row r="167" spans="4:12" x14ac:dyDescent="0.25">
      <c r="D167" s="42"/>
      <c r="E167" s="42"/>
      <c r="F167" s="42"/>
      <c r="G167" s="42"/>
      <c r="H167" s="42"/>
      <c r="I167" s="42"/>
      <c r="J167" s="42"/>
      <c r="K167" s="42"/>
      <c r="L167" s="42"/>
    </row>
    <row r="168" spans="4:12" x14ac:dyDescent="0.25">
      <c r="D168" s="42"/>
      <c r="E168" s="42"/>
      <c r="F168" s="42"/>
      <c r="G168" s="42"/>
      <c r="H168" s="42"/>
      <c r="I168" s="42"/>
      <c r="J168" s="42"/>
      <c r="K168" s="42"/>
      <c r="L168" s="42"/>
    </row>
    <row r="169" spans="4:12" x14ac:dyDescent="0.25">
      <c r="D169" s="42"/>
      <c r="E169" s="42"/>
      <c r="F169" s="42"/>
      <c r="G169" s="42"/>
      <c r="H169" s="42"/>
      <c r="I169" s="42"/>
      <c r="J169" s="42"/>
      <c r="K169" s="42"/>
      <c r="L169" s="42"/>
    </row>
    <row r="170" spans="4:12" x14ac:dyDescent="0.25">
      <c r="D170" s="42"/>
      <c r="E170" s="42"/>
      <c r="F170" s="42"/>
      <c r="G170" s="42"/>
      <c r="H170" s="42"/>
      <c r="I170" s="42"/>
      <c r="J170" s="42"/>
      <c r="K170" s="42"/>
      <c r="L170" s="42"/>
    </row>
    <row r="171" spans="4:12" x14ac:dyDescent="0.25">
      <c r="D171" s="42"/>
      <c r="E171" s="42"/>
      <c r="F171" s="42"/>
      <c r="G171" s="42"/>
      <c r="H171" s="42"/>
      <c r="I171" s="42"/>
      <c r="J171" s="42"/>
      <c r="K171" s="42"/>
      <c r="L171" s="42"/>
    </row>
    <row r="172" spans="4:12" x14ac:dyDescent="0.25">
      <c r="D172" s="42"/>
      <c r="E172" s="42"/>
      <c r="F172" s="42"/>
      <c r="G172" s="42"/>
      <c r="H172" s="42"/>
      <c r="I172" s="42"/>
      <c r="J172" s="42"/>
      <c r="K172" s="42"/>
      <c r="L172" s="42"/>
    </row>
    <row r="173" spans="4:12" x14ac:dyDescent="0.25">
      <c r="D173" s="42"/>
      <c r="E173" s="42"/>
      <c r="F173" s="42"/>
      <c r="G173" s="42"/>
      <c r="H173" s="42"/>
      <c r="I173" s="42"/>
      <c r="J173" s="42"/>
      <c r="K173" s="42"/>
      <c r="L173" s="42"/>
    </row>
    <row r="174" spans="4:12" x14ac:dyDescent="0.25">
      <c r="D174" s="42"/>
      <c r="E174" s="42"/>
      <c r="F174" s="42"/>
      <c r="G174" s="42"/>
      <c r="H174" s="42"/>
      <c r="I174" s="42"/>
      <c r="J174" s="42"/>
      <c r="K174" s="42"/>
      <c r="L174" s="42"/>
    </row>
    <row r="175" spans="4:12" x14ac:dyDescent="0.25">
      <c r="D175" s="42"/>
      <c r="E175" s="42"/>
      <c r="F175" s="42"/>
      <c r="G175" s="42"/>
      <c r="H175" s="42"/>
      <c r="I175" s="42"/>
      <c r="J175" s="42"/>
      <c r="K175" s="42"/>
      <c r="L175" s="42"/>
    </row>
    <row r="176" spans="4:12" x14ac:dyDescent="0.25">
      <c r="D176" s="42"/>
      <c r="E176" s="42"/>
      <c r="F176" s="42"/>
      <c r="G176" s="42"/>
      <c r="H176" s="42"/>
      <c r="I176" s="42"/>
      <c r="J176" s="42"/>
      <c r="K176" s="42"/>
      <c r="L176" s="42"/>
    </row>
    <row r="177" spans="4:12" x14ac:dyDescent="0.25">
      <c r="D177" s="42"/>
      <c r="E177" s="42"/>
      <c r="F177" s="42"/>
      <c r="G177" s="42"/>
      <c r="H177" s="42"/>
      <c r="I177" s="42"/>
      <c r="J177" s="42"/>
      <c r="K177" s="42"/>
      <c r="L177" s="42"/>
    </row>
    <row r="178" spans="4:12" x14ac:dyDescent="0.25">
      <c r="D178" s="42"/>
      <c r="E178" s="42"/>
      <c r="F178" s="42"/>
      <c r="G178" s="42"/>
      <c r="H178" s="42"/>
      <c r="I178" s="42"/>
      <c r="J178" s="42"/>
      <c r="K178" s="42"/>
      <c r="L178" s="42"/>
    </row>
    <row r="179" spans="4:12" x14ac:dyDescent="0.25">
      <c r="D179" s="42"/>
      <c r="E179" s="42"/>
      <c r="F179" s="42"/>
      <c r="G179" s="42"/>
      <c r="H179" s="42"/>
      <c r="I179" s="42"/>
      <c r="J179" s="42"/>
      <c r="K179" s="42"/>
      <c r="L179" s="42"/>
    </row>
    <row r="180" spans="4:12" x14ac:dyDescent="0.25">
      <c r="D180" s="42"/>
      <c r="E180" s="42"/>
      <c r="F180" s="42"/>
      <c r="G180" s="42"/>
      <c r="H180" s="42"/>
      <c r="I180" s="42"/>
      <c r="J180" s="42"/>
      <c r="K180" s="42"/>
      <c r="L180" s="42"/>
    </row>
    <row r="181" spans="4:12" x14ac:dyDescent="0.25">
      <c r="D181" s="42"/>
      <c r="E181" s="42"/>
      <c r="F181" s="42"/>
      <c r="G181" s="42"/>
      <c r="H181" s="42"/>
      <c r="I181" s="42"/>
      <c r="J181" s="42"/>
      <c r="K181" s="42"/>
      <c r="L181" s="42"/>
    </row>
    <row r="182" spans="4:12" x14ac:dyDescent="0.25">
      <c r="D182" s="42"/>
      <c r="E182" s="42"/>
      <c r="F182" s="42"/>
      <c r="G182" s="42"/>
      <c r="H182" s="42"/>
      <c r="I182" s="42"/>
      <c r="J182" s="42"/>
      <c r="K182" s="42"/>
      <c r="L182" s="42"/>
    </row>
    <row r="183" spans="4:12" x14ac:dyDescent="0.25">
      <c r="D183" s="42"/>
      <c r="E183" s="42"/>
      <c r="F183" s="42"/>
      <c r="G183" s="42"/>
      <c r="H183" s="42"/>
      <c r="I183" s="42"/>
      <c r="J183" s="42"/>
      <c r="K183" s="42"/>
      <c r="L183" s="42"/>
    </row>
    <row r="184" spans="4:12" x14ac:dyDescent="0.25">
      <c r="D184" s="42"/>
      <c r="E184" s="42"/>
      <c r="F184" s="42"/>
      <c r="G184" s="42"/>
      <c r="H184" s="42"/>
      <c r="I184" s="42"/>
      <c r="J184" s="42"/>
      <c r="K184" s="42"/>
      <c r="L184" s="42"/>
    </row>
    <row r="185" spans="4:12" x14ac:dyDescent="0.25">
      <c r="D185" s="42"/>
      <c r="E185" s="42"/>
      <c r="F185" s="42"/>
      <c r="G185" s="42"/>
      <c r="H185" s="42"/>
      <c r="I185" s="42"/>
      <c r="J185" s="42"/>
      <c r="K185" s="42"/>
      <c r="L185" s="42"/>
    </row>
    <row r="186" spans="4:12" x14ac:dyDescent="0.25">
      <c r="D186" s="42"/>
      <c r="E186" s="42"/>
      <c r="F186" s="42"/>
      <c r="G186" s="42"/>
      <c r="H186" s="42"/>
      <c r="I186" s="42"/>
      <c r="J186" s="42"/>
      <c r="K186" s="42"/>
      <c r="L186" s="42"/>
    </row>
    <row r="187" spans="4:12" x14ac:dyDescent="0.25">
      <c r="D187" s="42"/>
      <c r="E187" s="42"/>
      <c r="F187" s="42"/>
      <c r="G187" s="42"/>
      <c r="H187" s="42"/>
      <c r="I187" s="42"/>
      <c r="J187" s="42"/>
      <c r="K187" s="42"/>
      <c r="L187" s="42"/>
    </row>
    <row r="188" spans="4:12" x14ac:dyDescent="0.25">
      <c r="D188" s="42"/>
      <c r="E188" s="42"/>
      <c r="F188" s="42"/>
      <c r="G188" s="42"/>
      <c r="H188" s="42"/>
      <c r="I188" s="42"/>
      <c r="J188" s="42"/>
      <c r="K188" s="42"/>
      <c r="L188" s="42"/>
    </row>
    <row r="189" spans="4:12" x14ac:dyDescent="0.25">
      <c r="D189" s="42"/>
      <c r="E189" s="42"/>
      <c r="F189" s="42"/>
      <c r="G189" s="42"/>
      <c r="H189" s="42"/>
      <c r="I189" s="42"/>
      <c r="J189" s="42"/>
      <c r="K189" s="42"/>
      <c r="L189" s="42"/>
    </row>
    <row r="190" spans="4:12" x14ac:dyDescent="0.25">
      <c r="D190" s="42"/>
      <c r="E190" s="42"/>
      <c r="F190" s="42"/>
      <c r="G190" s="42"/>
      <c r="H190" s="42"/>
      <c r="I190" s="42"/>
      <c r="J190" s="42"/>
      <c r="K190" s="42"/>
      <c r="L190" s="42"/>
    </row>
    <row r="191" spans="4:12" x14ac:dyDescent="0.25">
      <c r="D191" s="42"/>
      <c r="E191" s="42"/>
      <c r="F191" s="42"/>
      <c r="G191" s="42"/>
      <c r="H191" s="42"/>
      <c r="I191" s="42"/>
      <c r="J191" s="42"/>
      <c r="K191" s="42"/>
      <c r="L191" s="42"/>
    </row>
    <row r="192" spans="4:12" x14ac:dyDescent="0.25">
      <c r="D192" s="42"/>
      <c r="E192" s="42"/>
      <c r="F192" s="42"/>
      <c r="G192" s="42"/>
      <c r="H192" s="42"/>
      <c r="I192" s="42"/>
      <c r="J192" s="42"/>
      <c r="K192" s="42"/>
      <c r="L192" s="42"/>
    </row>
    <row r="193" spans="4:12" x14ac:dyDescent="0.25">
      <c r="D193" s="42"/>
      <c r="E193" s="42"/>
      <c r="F193" s="42"/>
      <c r="G193" s="42"/>
      <c r="H193" s="42"/>
      <c r="I193" s="42"/>
      <c r="J193" s="42"/>
      <c r="K193" s="42"/>
      <c r="L193" s="42"/>
    </row>
    <row r="194" spans="4:12" x14ac:dyDescent="0.25">
      <c r="D194" s="42"/>
      <c r="E194" s="42"/>
      <c r="F194" s="42"/>
      <c r="G194" s="42"/>
      <c r="H194" s="42"/>
      <c r="I194" s="42"/>
      <c r="J194" s="42"/>
      <c r="K194" s="42"/>
      <c r="L194" s="42"/>
    </row>
    <row r="195" spans="4:12" x14ac:dyDescent="0.25">
      <c r="D195" s="42"/>
      <c r="E195" s="42"/>
      <c r="F195" s="42"/>
      <c r="G195" s="42"/>
      <c r="H195" s="42"/>
      <c r="I195" s="42"/>
      <c r="J195" s="42"/>
      <c r="K195" s="42"/>
      <c r="L195" s="42"/>
    </row>
    <row r="196" spans="4:12" x14ac:dyDescent="0.25">
      <c r="D196" s="42"/>
      <c r="E196" s="42"/>
      <c r="F196" s="42"/>
      <c r="G196" s="42"/>
      <c r="H196" s="42"/>
      <c r="I196" s="42"/>
      <c r="J196" s="42"/>
      <c r="K196" s="42"/>
      <c r="L196" s="42"/>
    </row>
    <row r="197" spans="4:12" x14ac:dyDescent="0.25">
      <c r="D197" s="42"/>
      <c r="E197" s="42"/>
      <c r="F197" s="42"/>
      <c r="G197" s="42"/>
      <c r="H197" s="42"/>
      <c r="I197" s="42"/>
      <c r="J197" s="42"/>
      <c r="K197" s="42"/>
      <c r="L197" s="42"/>
    </row>
    <row r="198" spans="4:12" x14ac:dyDescent="0.25">
      <c r="D198" s="42"/>
      <c r="E198" s="42"/>
      <c r="F198" s="42"/>
      <c r="G198" s="42"/>
      <c r="H198" s="42"/>
      <c r="I198" s="42"/>
      <c r="J198" s="42"/>
      <c r="K198" s="42"/>
      <c r="L198" s="42"/>
    </row>
    <row r="199" spans="4:12" x14ac:dyDescent="0.25">
      <c r="D199" s="42"/>
      <c r="E199" s="42"/>
      <c r="F199" s="42"/>
      <c r="G199" s="42"/>
      <c r="H199" s="42"/>
      <c r="I199" s="42"/>
      <c r="J199" s="42"/>
      <c r="K199" s="42"/>
      <c r="L199" s="42"/>
    </row>
  </sheetData>
  <mergeCells count="6">
    <mergeCell ref="C23:D23"/>
    <mergeCell ref="J65:J66"/>
    <mergeCell ref="K65:K66"/>
    <mergeCell ref="J69:K69"/>
    <mergeCell ref="E6:E7"/>
    <mergeCell ref="F6:F7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88"/>
  <sheetViews>
    <sheetView showGridLines="0" zoomScaleNormal="100" workbookViewId="0">
      <selection activeCell="D10" sqref="D10"/>
    </sheetView>
  </sheetViews>
  <sheetFormatPr defaultRowHeight="15" x14ac:dyDescent="0.25"/>
  <cols>
    <col min="1" max="1" width="1.28515625" customWidth="1"/>
    <col min="2" max="2" width="10.140625" customWidth="1"/>
    <col min="3" max="3" width="13.140625" customWidth="1"/>
    <col min="4" max="4" width="11.5703125" customWidth="1"/>
    <col min="5" max="5" width="12" customWidth="1"/>
    <col min="6" max="6" width="3.28515625" hidden="1" customWidth="1"/>
    <col min="7" max="7" width="11.5703125" customWidth="1"/>
    <col min="8" max="8" width="15.140625" customWidth="1"/>
    <col min="9" max="9" width="11" customWidth="1"/>
    <col min="10" max="10" width="10" customWidth="1"/>
    <col min="11" max="11" width="10.140625" customWidth="1"/>
    <col min="12" max="12" width="16" customWidth="1"/>
    <col min="13" max="13" width="0.85546875" customWidth="1"/>
    <col min="14" max="14" width="16.5703125" bestFit="1" customWidth="1"/>
    <col min="15" max="15" width="12.85546875" bestFit="1" customWidth="1"/>
    <col min="16" max="16" width="18.140625" customWidth="1"/>
    <col min="17" max="17" width="18.7109375" customWidth="1"/>
    <col min="18" max="18" width="18.140625" customWidth="1"/>
    <col min="19" max="19" width="13.42578125" customWidth="1"/>
    <col min="20" max="20" width="24.140625" customWidth="1"/>
    <col min="21" max="21" width="34.28515625" customWidth="1"/>
  </cols>
  <sheetData>
    <row r="1" spans="2:21" ht="6.75" customHeight="1" thickBot="1" x14ac:dyDescent="0.3"/>
    <row r="2" spans="2:21" ht="21.75" thickBot="1" x14ac:dyDescent="0.3">
      <c r="B2" s="18" t="s">
        <v>13</v>
      </c>
      <c r="C2" s="1"/>
      <c r="D2" s="1"/>
      <c r="E2" s="1"/>
      <c r="F2" s="1"/>
      <c r="G2" s="1"/>
      <c r="H2" s="1"/>
      <c r="I2" s="1"/>
      <c r="J2" s="1"/>
      <c r="K2" s="1"/>
      <c r="L2" s="2"/>
      <c r="N2" s="19" t="s">
        <v>20</v>
      </c>
      <c r="O2" s="20"/>
      <c r="P2" s="20"/>
      <c r="Q2" s="20"/>
      <c r="R2" s="20"/>
      <c r="S2" s="20"/>
      <c r="T2" s="20"/>
      <c r="U2" s="21"/>
    </row>
    <row r="3" spans="2:21" x14ac:dyDescent="0.25">
      <c r="B3" s="3"/>
      <c r="C3" s="4" t="s">
        <v>16</v>
      </c>
      <c r="D3" s="4"/>
      <c r="E3" s="4"/>
      <c r="F3" s="4"/>
      <c r="G3" s="4"/>
      <c r="H3" s="4"/>
      <c r="I3" s="4"/>
      <c r="J3" s="4"/>
      <c r="K3" s="4"/>
      <c r="L3" s="5"/>
      <c r="N3" s="22"/>
      <c r="O3" s="23"/>
      <c r="P3" s="23"/>
      <c r="Q3" s="23"/>
      <c r="R3" s="23"/>
      <c r="S3" s="23"/>
      <c r="T3" s="53"/>
      <c r="U3" s="24"/>
    </row>
    <row r="4" spans="2:21" x14ac:dyDescent="0.25">
      <c r="B4" s="3"/>
      <c r="C4" s="4"/>
      <c r="D4" s="4"/>
      <c r="E4" s="4"/>
      <c r="F4" s="4"/>
      <c r="G4" s="4"/>
      <c r="H4" s="4"/>
      <c r="I4" s="4"/>
      <c r="J4" s="4"/>
      <c r="K4" s="4"/>
      <c r="L4" s="5"/>
      <c r="N4" s="22"/>
      <c r="O4" s="23"/>
      <c r="P4" s="23"/>
      <c r="Q4" s="23"/>
      <c r="R4" s="23"/>
      <c r="S4" s="23"/>
      <c r="T4" s="53"/>
      <c r="U4" s="24"/>
    </row>
    <row r="5" spans="2:21" x14ac:dyDescent="0.25">
      <c r="B5" s="3"/>
      <c r="C5" s="4" t="s">
        <v>0</v>
      </c>
      <c r="D5" s="4" t="s">
        <v>1</v>
      </c>
      <c r="E5" s="4" t="s">
        <v>17</v>
      </c>
      <c r="F5" s="4"/>
      <c r="G5" s="4"/>
      <c r="H5" s="4"/>
      <c r="I5" s="4"/>
      <c r="J5" s="4"/>
      <c r="K5" s="4"/>
      <c r="L5" s="5"/>
      <c r="N5" s="22"/>
      <c r="O5" s="23"/>
      <c r="P5" s="23"/>
      <c r="Q5" s="23"/>
      <c r="R5" s="23"/>
      <c r="S5" s="23"/>
      <c r="T5" s="53"/>
      <c r="U5" s="24"/>
    </row>
    <row r="6" spans="2:21" ht="17.25" x14ac:dyDescent="0.25">
      <c r="B6" s="6" t="s">
        <v>14</v>
      </c>
      <c r="C6" s="7">
        <v>21.24</v>
      </c>
      <c r="D6" s="7">
        <v>20785.054499999998</v>
      </c>
      <c r="E6" s="79">
        <v>20788.524099999999</v>
      </c>
      <c r="F6" s="80" t="s">
        <v>19</v>
      </c>
      <c r="G6" s="8"/>
      <c r="H6" s="8"/>
      <c r="I6" s="8"/>
      <c r="J6" s="8"/>
      <c r="K6" s="8"/>
      <c r="L6" s="5"/>
      <c r="N6" s="22"/>
      <c r="O6" s="23"/>
      <c r="P6" s="23"/>
      <c r="Q6" s="23"/>
      <c r="R6" s="23"/>
      <c r="S6" s="23"/>
      <c r="T6" s="53"/>
      <c r="U6" s="24"/>
    </row>
    <row r="7" spans="2:21" ht="17.25" x14ac:dyDescent="0.25">
      <c r="B7" s="6" t="s">
        <v>15</v>
      </c>
      <c r="C7" s="7">
        <v>21.24</v>
      </c>
      <c r="D7" s="7">
        <v>20791.993699999999</v>
      </c>
      <c r="E7" s="79"/>
      <c r="F7" s="81"/>
      <c r="G7" s="9"/>
      <c r="H7" s="9"/>
      <c r="I7" s="9"/>
      <c r="J7" s="9"/>
      <c r="K7" s="9"/>
      <c r="L7" s="5"/>
      <c r="N7" s="22"/>
      <c r="O7" s="23"/>
      <c r="P7" s="23"/>
      <c r="Q7" s="23"/>
      <c r="R7" s="23"/>
      <c r="S7" s="23"/>
      <c r="T7" s="53"/>
      <c r="U7" s="24"/>
    </row>
    <row r="8" spans="2:21" x14ac:dyDescent="0.25">
      <c r="B8" s="3"/>
      <c r="C8" s="4"/>
      <c r="D8" s="4"/>
      <c r="E8" s="4"/>
      <c r="F8" s="4"/>
      <c r="G8" s="4"/>
      <c r="H8" s="4"/>
      <c r="I8" s="4"/>
      <c r="J8" s="4"/>
      <c r="K8" s="4"/>
      <c r="L8" s="5"/>
      <c r="N8" s="22"/>
      <c r="O8" s="23"/>
      <c r="P8" s="23"/>
      <c r="Q8" s="23"/>
      <c r="R8" s="23"/>
      <c r="S8" s="23"/>
      <c r="T8" s="53"/>
      <c r="U8" s="24"/>
    </row>
    <row r="9" spans="2:21" x14ac:dyDescent="0.25">
      <c r="B9" s="3"/>
      <c r="C9" s="4" t="s">
        <v>18</v>
      </c>
      <c r="D9" s="4"/>
      <c r="E9" s="4"/>
      <c r="F9" s="4"/>
      <c r="G9" s="4"/>
      <c r="H9" s="4"/>
      <c r="I9" s="4"/>
      <c r="J9" s="4"/>
      <c r="K9" s="4"/>
      <c r="L9" s="5"/>
      <c r="N9" s="22"/>
      <c r="O9" s="23"/>
      <c r="P9" s="23"/>
      <c r="Q9" s="23"/>
      <c r="R9" s="23"/>
      <c r="S9" s="23"/>
      <c r="T9" s="53"/>
      <c r="U9" s="24"/>
    </row>
    <row r="10" spans="2:21" ht="31.5" customHeight="1" x14ac:dyDescent="0.25">
      <c r="B10" s="3"/>
      <c r="C10" s="70" t="s">
        <v>0</v>
      </c>
      <c r="D10" s="70" t="s">
        <v>1</v>
      </c>
      <c r="E10" s="71" t="s">
        <v>5</v>
      </c>
      <c r="F10" s="72" t="s">
        <v>2</v>
      </c>
      <c r="G10" s="73" t="s">
        <v>2</v>
      </c>
      <c r="H10" s="73" t="s">
        <v>3</v>
      </c>
      <c r="I10" s="73" t="s">
        <v>6</v>
      </c>
      <c r="J10" s="73" t="s">
        <v>7</v>
      </c>
      <c r="K10" s="73" t="s">
        <v>8</v>
      </c>
      <c r="L10" s="74" t="s">
        <v>3</v>
      </c>
      <c r="N10" s="22"/>
      <c r="O10" s="23"/>
      <c r="P10" s="23"/>
      <c r="Q10" s="23"/>
      <c r="R10" s="23"/>
      <c r="S10" s="23"/>
      <c r="T10" s="53"/>
      <c r="U10" s="24"/>
    </row>
    <row r="11" spans="2:21" x14ac:dyDescent="0.25">
      <c r="B11" s="3">
        <v>1</v>
      </c>
      <c r="C11" s="4">
        <v>5.2560000000000002</v>
      </c>
      <c r="D11" s="11">
        <v>27.59</v>
      </c>
      <c r="E11" s="11">
        <v>27.59</v>
      </c>
      <c r="F11" s="12">
        <v>6.13</v>
      </c>
      <c r="G11" s="51">
        <v>0.11797320854003721</v>
      </c>
      <c r="H11" s="40"/>
      <c r="I11" s="38"/>
      <c r="J11" s="38">
        <v>1.9241000000000001E-2</v>
      </c>
      <c r="K11" s="38">
        <v>1</v>
      </c>
      <c r="L11" s="5"/>
      <c r="N11" s="22"/>
      <c r="O11" s="23"/>
      <c r="P11" s="23"/>
      <c r="Q11" s="23"/>
      <c r="R11" s="23"/>
      <c r="S11" s="23"/>
      <c r="T11" s="53"/>
      <c r="U11" s="24"/>
    </row>
    <row r="12" spans="2:21" x14ac:dyDescent="0.25">
      <c r="B12" s="3">
        <v>2</v>
      </c>
      <c r="C12" s="4">
        <v>5.7409999999999997</v>
      </c>
      <c r="D12" s="11">
        <v>3.1606999999999998</v>
      </c>
      <c r="E12" s="11">
        <v>3.161</v>
      </c>
      <c r="F12" s="12">
        <v>0.7</v>
      </c>
      <c r="G12" s="51">
        <v>1.3514721379913216E-2</v>
      </c>
      <c r="H12" s="40"/>
      <c r="I12" s="38"/>
      <c r="J12" s="38">
        <v>1.9241000000000001E-2</v>
      </c>
      <c r="K12" s="38">
        <v>1</v>
      </c>
      <c r="L12" s="5"/>
      <c r="N12" s="22"/>
      <c r="O12" s="23"/>
      <c r="P12" s="23"/>
      <c r="Q12" s="23"/>
      <c r="R12" s="23"/>
      <c r="S12" s="23"/>
      <c r="T12" s="53"/>
      <c r="U12" s="24"/>
    </row>
    <row r="13" spans="2:21" x14ac:dyDescent="0.25">
      <c r="B13" s="3">
        <v>3</v>
      </c>
      <c r="C13" s="4">
        <v>10.949</v>
      </c>
      <c r="D13" s="11">
        <v>1.5708</v>
      </c>
      <c r="E13" s="11">
        <v>1.571</v>
      </c>
      <c r="F13" s="12">
        <v>0.35</v>
      </c>
      <c r="G13" s="51">
        <v>6.7165261946934788E-3</v>
      </c>
      <c r="H13" s="40"/>
      <c r="I13" s="38"/>
      <c r="J13" s="38">
        <v>1.9241000000000001E-2</v>
      </c>
      <c r="K13" s="38">
        <v>1</v>
      </c>
      <c r="L13" s="5"/>
      <c r="N13" s="22"/>
      <c r="O13" s="23"/>
      <c r="P13" s="23"/>
      <c r="Q13" s="23"/>
      <c r="R13" s="23"/>
      <c r="S13" s="23"/>
      <c r="T13" s="53"/>
      <c r="U13" s="24"/>
    </row>
    <row r="14" spans="2:21" x14ac:dyDescent="0.25">
      <c r="B14" s="3">
        <v>4</v>
      </c>
      <c r="C14" s="4">
        <v>13.763999999999999</v>
      </c>
      <c r="D14" s="11">
        <v>1.0484</v>
      </c>
      <c r="E14" s="11">
        <v>1.048</v>
      </c>
      <c r="F14" s="12">
        <v>0.23</v>
      </c>
      <c r="G14" s="51">
        <v>4.4828151658496589E-3</v>
      </c>
      <c r="H14" s="40"/>
      <c r="I14" s="38"/>
      <c r="J14" s="38">
        <v>1.9241000000000001E-2</v>
      </c>
      <c r="K14" s="38">
        <v>1</v>
      </c>
      <c r="L14" s="5"/>
      <c r="N14" s="22"/>
      <c r="O14" s="23"/>
      <c r="P14" s="23"/>
      <c r="Q14" s="23"/>
      <c r="R14" s="23"/>
      <c r="S14" s="23"/>
      <c r="T14" s="53"/>
      <c r="U14" s="24"/>
    </row>
    <row r="15" spans="2:21" x14ac:dyDescent="0.25">
      <c r="B15" s="3">
        <v>5</v>
      </c>
      <c r="C15" s="4">
        <v>16.908999999999999</v>
      </c>
      <c r="D15" s="11">
        <v>231.96950000000001</v>
      </c>
      <c r="E15" s="11">
        <v>0.13400000000000001</v>
      </c>
      <c r="F15" s="12">
        <v>0.03</v>
      </c>
      <c r="G15" s="51">
        <v>2.9756096698241963E-2</v>
      </c>
      <c r="H15" s="40" t="s">
        <v>10</v>
      </c>
      <c r="I15" s="38" t="s">
        <v>12</v>
      </c>
      <c r="J15" s="38">
        <v>5.7700000000000004E-4</v>
      </c>
      <c r="K15" s="38">
        <v>0.03</v>
      </c>
      <c r="L15" s="5" t="s">
        <v>10</v>
      </c>
      <c r="N15" s="22"/>
      <c r="O15" s="23"/>
      <c r="P15" s="23"/>
      <c r="Q15" s="23"/>
      <c r="R15" s="23"/>
      <c r="S15" s="23"/>
      <c r="T15" s="53"/>
      <c r="U15" s="24"/>
    </row>
    <row r="16" spans="2:21" ht="15.75" thickBot="1" x14ac:dyDescent="0.3">
      <c r="B16" s="3">
        <v>6</v>
      </c>
      <c r="C16" s="4">
        <v>18.744</v>
      </c>
      <c r="D16" s="11">
        <v>144.33099999999999</v>
      </c>
      <c r="E16" s="11">
        <v>2.222</v>
      </c>
      <c r="F16" s="12">
        <v>0.49</v>
      </c>
      <c r="G16" s="51">
        <v>0.49371170980713242</v>
      </c>
      <c r="H16" s="40" t="s">
        <v>11</v>
      </c>
      <c r="I16" s="38" t="s">
        <v>12</v>
      </c>
      <c r="J16" s="38">
        <v>1.5393E-2</v>
      </c>
      <c r="K16" s="38">
        <v>0.8</v>
      </c>
      <c r="L16" s="5" t="s">
        <v>11</v>
      </c>
      <c r="N16" s="22"/>
      <c r="O16" s="23"/>
      <c r="P16" s="23"/>
      <c r="Q16" s="23"/>
      <c r="R16" s="23"/>
      <c r="S16" s="23"/>
      <c r="T16" s="53"/>
      <c r="U16" s="24"/>
    </row>
    <row r="17" spans="2:26" ht="15.75" thickBot="1" x14ac:dyDescent="0.3">
      <c r="B17" s="3">
        <v>7</v>
      </c>
      <c r="C17" s="4">
        <v>21.224</v>
      </c>
      <c r="D17" s="50">
        <v>20952.536199999999</v>
      </c>
      <c r="E17" s="50">
        <v>403.15600000000001</v>
      </c>
      <c r="F17" s="36">
        <f xml:space="preserve"> ($C$17*$F$5*$M$117)/($D$6*$D$18)</f>
        <v>0</v>
      </c>
      <c r="G17" s="37">
        <v>89.590182220883221</v>
      </c>
      <c r="H17" s="41" t="s">
        <v>9</v>
      </c>
      <c r="I17" s="39"/>
      <c r="J17" s="39">
        <v>1.9241000000000001E-2</v>
      </c>
      <c r="K17" s="39">
        <v>1</v>
      </c>
      <c r="L17" s="5" t="s">
        <v>12</v>
      </c>
      <c r="N17" s="22"/>
      <c r="O17" s="23"/>
      <c r="P17" s="23"/>
      <c r="Q17" s="23"/>
      <c r="R17" s="23"/>
      <c r="S17" s="23"/>
      <c r="T17" s="53"/>
      <c r="U17" s="24"/>
    </row>
    <row r="18" spans="2:26" x14ac:dyDescent="0.25">
      <c r="B18" s="3"/>
      <c r="C18" s="4" t="s">
        <v>4</v>
      </c>
      <c r="D18" s="11">
        <v>21362.206999999999</v>
      </c>
      <c r="E18" s="13">
        <v>450</v>
      </c>
      <c r="F18" s="14">
        <f>SUM(F11:F17)</f>
        <v>7.9300000000000006</v>
      </c>
      <c r="G18" s="14"/>
      <c r="H18" s="14"/>
      <c r="I18" s="14"/>
      <c r="J18" s="14"/>
      <c r="K18" s="14"/>
      <c r="L18" s="5"/>
      <c r="N18" s="22"/>
      <c r="O18" s="23"/>
      <c r="P18" s="23"/>
      <c r="Q18" s="23"/>
      <c r="R18" s="23"/>
      <c r="S18" s="23"/>
      <c r="T18" s="53"/>
      <c r="U18" s="24"/>
    </row>
    <row r="19" spans="2:26" x14ac:dyDescent="0.25">
      <c r="B19" s="3"/>
      <c r="C19" s="4"/>
      <c r="D19" s="4"/>
      <c r="E19" s="4"/>
      <c r="F19" s="4"/>
      <c r="G19" s="4"/>
      <c r="H19" s="4"/>
      <c r="I19" s="4"/>
      <c r="J19" s="4"/>
      <c r="K19" s="4"/>
      <c r="L19" s="5"/>
      <c r="N19" s="22"/>
      <c r="O19" s="23"/>
      <c r="P19" s="23"/>
      <c r="Q19" s="23"/>
      <c r="R19" s="23"/>
      <c r="S19" s="23"/>
      <c r="T19" s="53"/>
      <c r="U19" s="24"/>
      <c r="X19" s="42"/>
      <c r="Y19" s="42"/>
      <c r="Z19" s="42"/>
    </row>
    <row r="20" spans="2:26" x14ac:dyDescent="0.25">
      <c r="B20" s="3"/>
      <c r="C20" s="4"/>
      <c r="D20" s="4"/>
      <c r="E20" s="4"/>
      <c r="F20" s="4"/>
      <c r="G20" s="4"/>
      <c r="H20" s="4"/>
      <c r="I20" s="4"/>
      <c r="J20" s="4"/>
      <c r="K20" s="4"/>
      <c r="L20" s="5"/>
      <c r="N20" s="22"/>
      <c r="O20" s="23"/>
      <c r="P20" s="23"/>
      <c r="Q20" s="23"/>
      <c r="R20" s="23"/>
      <c r="S20" s="23"/>
      <c r="T20" s="53"/>
      <c r="U20" s="24"/>
    </row>
    <row r="21" spans="2:26" ht="15.75" thickBot="1" x14ac:dyDescent="0.3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7"/>
      <c r="N21" s="22"/>
      <c r="O21" s="23"/>
      <c r="P21" s="23"/>
      <c r="Q21" s="23"/>
      <c r="R21" s="23"/>
      <c r="S21" s="23"/>
      <c r="T21" s="53"/>
      <c r="U21" s="24"/>
    </row>
    <row r="22" spans="2:26" ht="15.75" thickBot="1" x14ac:dyDescent="0.3">
      <c r="E22" s="44"/>
      <c r="F22" s="44"/>
      <c r="G22" s="44"/>
      <c r="H22" s="44"/>
      <c r="N22" s="22"/>
      <c r="O22" s="23"/>
      <c r="P22" s="23"/>
      <c r="Q22" s="23"/>
      <c r="R22" s="23"/>
      <c r="S22" s="23"/>
      <c r="T22" s="53"/>
      <c r="U22" s="24"/>
    </row>
    <row r="23" spans="2:26" ht="21.75" thickBot="1" x14ac:dyDescent="0.3">
      <c r="D23" s="75" t="s">
        <v>21</v>
      </c>
      <c r="E23" s="76"/>
      <c r="F23" s="28"/>
      <c r="G23" s="31"/>
      <c r="H23" s="31"/>
      <c r="I23" s="29"/>
      <c r="N23" s="22"/>
      <c r="O23" s="23"/>
      <c r="P23" s="23"/>
      <c r="Q23" s="23"/>
      <c r="R23" s="23"/>
      <c r="S23" s="23"/>
      <c r="T23" s="53"/>
      <c r="U23" s="24"/>
    </row>
    <row r="24" spans="2:26" x14ac:dyDescent="0.25">
      <c r="D24" s="30"/>
      <c r="E24" s="31"/>
      <c r="F24" s="31"/>
      <c r="G24" s="31"/>
      <c r="H24" s="31"/>
      <c r="I24" s="32"/>
      <c r="N24" s="22"/>
      <c r="O24" s="23"/>
      <c r="P24" s="23"/>
      <c r="Q24" s="23"/>
      <c r="R24" s="23"/>
      <c r="S24" s="23"/>
      <c r="T24" s="53"/>
      <c r="U24" s="24"/>
    </row>
    <row r="25" spans="2:26" x14ac:dyDescent="0.25">
      <c r="D25" s="30"/>
      <c r="E25" s="31"/>
      <c r="F25" s="31"/>
      <c r="G25" s="31"/>
      <c r="H25" s="31"/>
      <c r="I25" s="32"/>
      <c r="N25" s="22"/>
      <c r="O25" s="23"/>
      <c r="P25" s="23"/>
      <c r="Q25" s="23"/>
      <c r="R25" s="23"/>
      <c r="S25" s="23"/>
      <c r="T25" s="53"/>
      <c r="U25" s="24"/>
    </row>
    <row r="26" spans="2:26" x14ac:dyDescent="0.25">
      <c r="D26" s="30"/>
      <c r="E26" s="31"/>
      <c r="F26" s="31"/>
      <c r="G26" s="31"/>
      <c r="H26" s="31"/>
      <c r="I26" s="32"/>
      <c r="N26" s="22"/>
      <c r="O26" s="23"/>
      <c r="P26" s="23"/>
      <c r="Q26" s="23"/>
      <c r="R26" s="23"/>
      <c r="S26" s="23"/>
      <c r="T26" s="53"/>
      <c r="U26" s="24"/>
    </row>
    <row r="27" spans="2:26" x14ac:dyDescent="0.25">
      <c r="D27" s="30"/>
      <c r="E27" s="31"/>
      <c r="F27" s="31"/>
      <c r="G27" s="31"/>
      <c r="H27" s="31"/>
      <c r="I27" s="32"/>
      <c r="N27" s="22"/>
      <c r="O27" s="23"/>
      <c r="P27" s="23"/>
      <c r="Q27" s="23"/>
      <c r="R27" s="23"/>
      <c r="S27" s="23"/>
      <c r="T27" s="53"/>
      <c r="U27" s="24"/>
    </row>
    <row r="28" spans="2:26" x14ac:dyDescent="0.25">
      <c r="D28" s="30"/>
      <c r="E28" s="31"/>
      <c r="F28" s="31"/>
      <c r="G28" s="31"/>
      <c r="H28" s="31"/>
      <c r="I28" s="32"/>
      <c r="N28" s="22"/>
      <c r="O28" s="23"/>
      <c r="P28" s="23"/>
      <c r="Q28" s="23"/>
      <c r="R28" s="23"/>
      <c r="S28" s="23"/>
      <c r="T28" s="53"/>
      <c r="U28" s="24"/>
    </row>
    <row r="29" spans="2:26" x14ac:dyDescent="0.25">
      <c r="D29" s="30"/>
      <c r="E29" s="31"/>
      <c r="F29" s="31"/>
      <c r="G29" s="31"/>
      <c r="H29" s="31"/>
      <c r="I29" s="32"/>
      <c r="N29" s="22"/>
      <c r="O29" s="23"/>
      <c r="P29" s="23"/>
      <c r="Q29" s="23"/>
      <c r="R29" s="23"/>
      <c r="S29" s="23"/>
      <c r="T29" s="53"/>
      <c r="U29" s="24"/>
    </row>
    <row r="30" spans="2:26" x14ac:dyDescent="0.25">
      <c r="D30" s="30"/>
      <c r="E30" s="31"/>
      <c r="F30" s="31"/>
      <c r="G30" s="31"/>
      <c r="H30" s="31"/>
      <c r="I30" s="32"/>
      <c r="N30" s="22"/>
      <c r="O30" s="23"/>
      <c r="P30" s="23"/>
      <c r="Q30" s="23"/>
      <c r="R30" s="23"/>
      <c r="S30" s="23"/>
      <c r="T30" s="53"/>
      <c r="U30" s="24"/>
    </row>
    <row r="31" spans="2:26" x14ac:dyDescent="0.25">
      <c r="D31" s="30"/>
      <c r="E31" s="31"/>
      <c r="F31" s="31"/>
      <c r="G31" s="31"/>
      <c r="H31" s="31"/>
      <c r="I31" s="32"/>
      <c r="N31" s="22"/>
      <c r="O31" s="23"/>
      <c r="P31" s="23"/>
      <c r="Q31" s="23"/>
      <c r="R31" s="23"/>
      <c r="S31" s="23"/>
      <c r="T31" s="53"/>
      <c r="U31" s="24"/>
    </row>
    <row r="32" spans="2:26" x14ac:dyDescent="0.25">
      <c r="C32" s="45"/>
      <c r="D32" s="31"/>
      <c r="E32" s="31"/>
      <c r="F32" s="31"/>
      <c r="G32" s="31"/>
      <c r="H32" s="31"/>
      <c r="I32" s="32"/>
      <c r="N32" s="22"/>
      <c r="O32" s="23"/>
      <c r="P32" s="23"/>
      <c r="Q32" s="23"/>
      <c r="R32" s="23"/>
      <c r="S32" s="23"/>
      <c r="T32" s="53"/>
      <c r="U32" s="24"/>
    </row>
    <row r="33" spans="1:21" x14ac:dyDescent="0.25">
      <c r="A33" s="42"/>
      <c r="B33" s="42"/>
      <c r="C33" s="45"/>
      <c r="D33" s="31"/>
      <c r="E33" s="31"/>
      <c r="F33" s="31"/>
      <c r="G33" s="31"/>
      <c r="H33" s="31"/>
      <c r="I33" s="32"/>
      <c r="N33" s="22"/>
      <c r="O33" s="23"/>
      <c r="P33" s="23"/>
      <c r="Q33" s="23"/>
      <c r="R33" s="23"/>
      <c r="S33" s="23"/>
      <c r="T33" s="53"/>
      <c r="U33" s="24"/>
    </row>
    <row r="34" spans="1:21" x14ac:dyDescent="0.25">
      <c r="A34" s="42"/>
      <c r="B34" s="42"/>
      <c r="C34" s="45"/>
      <c r="D34" s="31"/>
      <c r="E34" s="31"/>
      <c r="F34" s="31"/>
      <c r="G34" s="31"/>
      <c r="H34" s="31"/>
      <c r="I34" s="32"/>
      <c r="N34" s="22"/>
      <c r="O34" s="23"/>
      <c r="P34" s="23"/>
      <c r="Q34" s="23"/>
      <c r="R34" s="23"/>
      <c r="S34" s="23"/>
      <c r="T34" s="53"/>
      <c r="U34" s="24"/>
    </row>
    <row r="35" spans="1:21" x14ac:dyDescent="0.25">
      <c r="A35" s="42"/>
      <c r="B35" s="42"/>
      <c r="C35" s="45"/>
      <c r="D35" s="43"/>
      <c r="E35" s="43"/>
      <c r="F35" s="43"/>
      <c r="G35" s="31"/>
      <c r="H35" s="31"/>
      <c r="I35" s="32"/>
      <c r="N35" s="22"/>
      <c r="O35" s="23"/>
      <c r="P35" s="23"/>
      <c r="Q35" s="23"/>
      <c r="R35" s="23"/>
      <c r="S35" s="23"/>
      <c r="T35" s="53"/>
      <c r="U35" s="24"/>
    </row>
    <row r="36" spans="1:21" x14ac:dyDescent="0.25">
      <c r="A36" s="42"/>
      <c r="B36" s="42"/>
      <c r="C36" s="45"/>
      <c r="D36" s="43"/>
      <c r="E36" s="43"/>
      <c r="F36" s="43"/>
      <c r="G36" s="31"/>
      <c r="H36" s="31"/>
      <c r="I36" s="32"/>
      <c r="M36" s="46"/>
      <c r="N36" s="23"/>
      <c r="O36" s="23"/>
      <c r="P36" s="23"/>
      <c r="Q36" s="23"/>
      <c r="R36" s="23"/>
      <c r="S36" s="23"/>
      <c r="T36" s="53"/>
      <c r="U36" s="24"/>
    </row>
    <row r="37" spans="1:21" x14ac:dyDescent="0.25">
      <c r="A37" s="42"/>
      <c r="B37" s="42"/>
      <c r="C37" s="45"/>
      <c r="D37" s="43"/>
      <c r="E37" s="43"/>
      <c r="F37" s="43"/>
      <c r="G37" s="43"/>
      <c r="H37" s="43"/>
      <c r="I37" s="32"/>
      <c r="M37" s="46"/>
      <c r="N37" s="23"/>
      <c r="O37" s="23"/>
      <c r="P37" s="23"/>
      <c r="Q37" s="23"/>
      <c r="R37" s="23"/>
      <c r="S37" s="23"/>
      <c r="T37" s="53"/>
      <c r="U37" s="24"/>
    </row>
    <row r="38" spans="1:21" x14ac:dyDescent="0.25">
      <c r="A38" s="42"/>
      <c r="B38" s="42"/>
      <c r="C38" s="45"/>
      <c r="D38" s="43"/>
      <c r="E38" s="43"/>
      <c r="F38" s="43"/>
      <c r="G38" s="43"/>
      <c r="H38" s="43"/>
      <c r="I38" s="32"/>
      <c r="M38" s="46"/>
      <c r="N38" s="23"/>
      <c r="O38" s="23"/>
      <c r="P38" s="23"/>
      <c r="Q38" s="23"/>
      <c r="R38" s="23"/>
      <c r="S38" s="23"/>
      <c r="T38" s="53"/>
      <c r="U38" s="24"/>
    </row>
    <row r="39" spans="1:21" x14ac:dyDescent="0.25">
      <c r="A39" s="42"/>
      <c r="B39" s="42"/>
      <c r="C39" s="45"/>
      <c r="D39" s="43"/>
      <c r="E39" s="43"/>
      <c r="F39" s="43"/>
      <c r="G39" s="43"/>
      <c r="H39" s="43"/>
      <c r="I39" s="32"/>
      <c r="M39" s="46"/>
      <c r="N39" s="23"/>
      <c r="O39" s="23"/>
      <c r="P39" s="23"/>
      <c r="Q39" s="23"/>
      <c r="R39" s="23"/>
      <c r="S39" s="23"/>
      <c r="T39" s="53"/>
      <c r="U39" s="24"/>
    </row>
    <row r="40" spans="1:21" x14ac:dyDescent="0.25">
      <c r="A40" s="42"/>
      <c r="B40" s="42"/>
      <c r="C40" s="45"/>
      <c r="D40" s="43"/>
      <c r="E40" s="43"/>
      <c r="F40" s="43"/>
      <c r="G40" s="43"/>
      <c r="H40" s="43"/>
      <c r="I40" s="32"/>
      <c r="J40" s="42"/>
      <c r="M40" s="46"/>
      <c r="N40" s="23"/>
      <c r="O40" s="23"/>
      <c r="P40" s="23"/>
      <c r="Q40" s="23"/>
      <c r="R40" s="23"/>
      <c r="S40" s="23"/>
      <c r="T40" s="53"/>
      <c r="U40" s="24"/>
    </row>
    <row r="41" spans="1:21" ht="15.75" thickBot="1" x14ac:dyDescent="0.3">
      <c r="A41" s="42"/>
      <c r="B41" s="42"/>
      <c r="C41" s="45"/>
      <c r="D41" s="33"/>
      <c r="E41" s="34"/>
      <c r="F41" s="34"/>
      <c r="G41" s="34"/>
      <c r="H41" s="34"/>
      <c r="I41" s="35"/>
      <c r="M41" s="46"/>
      <c r="N41" s="23"/>
      <c r="O41" s="23"/>
      <c r="P41" s="23"/>
      <c r="Q41" s="23"/>
      <c r="R41" s="23"/>
      <c r="S41" s="23"/>
      <c r="T41" s="53"/>
      <c r="U41" s="24"/>
    </row>
    <row r="42" spans="1:21" x14ac:dyDescent="0.25">
      <c r="A42" s="42"/>
      <c r="B42" s="42"/>
      <c r="C42" s="42"/>
      <c r="D42" s="48"/>
      <c r="E42" s="48"/>
      <c r="F42" s="48"/>
      <c r="G42" s="48"/>
      <c r="H42" s="48"/>
      <c r="I42" s="49"/>
      <c r="J42" s="48"/>
      <c r="M42" s="46"/>
      <c r="N42" s="23"/>
      <c r="O42" s="23"/>
      <c r="P42" s="23"/>
      <c r="Q42" s="23"/>
      <c r="R42" s="23"/>
      <c r="S42" s="23"/>
      <c r="T42" s="53"/>
      <c r="U42" s="24"/>
    </row>
    <row r="43" spans="1:21" x14ac:dyDescent="0.25">
      <c r="A43" s="42"/>
      <c r="B43" s="42"/>
      <c r="C43" s="42"/>
      <c r="D43" s="48"/>
      <c r="E43" s="48"/>
      <c r="F43" s="48"/>
      <c r="G43" s="48"/>
      <c r="H43" s="48"/>
      <c r="I43" s="47"/>
      <c r="J43" s="48"/>
      <c r="M43" s="46"/>
      <c r="N43" s="53"/>
      <c r="O43" s="53"/>
      <c r="P43" s="53"/>
      <c r="Q43" s="53"/>
      <c r="R43" s="23"/>
      <c r="S43" s="23"/>
      <c r="T43" s="53"/>
      <c r="U43" s="24"/>
    </row>
    <row r="44" spans="1:21" x14ac:dyDescent="0.25">
      <c r="A44" s="42"/>
      <c r="B44" s="42"/>
      <c r="C44" s="42"/>
      <c r="D44" s="47"/>
      <c r="E44" s="47"/>
      <c r="F44" s="47"/>
      <c r="G44" s="47"/>
      <c r="H44" s="47"/>
      <c r="I44" s="47"/>
      <c r="J44" s="47"/>
      <c r="M44" s="45"/>
      <c r="N44" s="53"/>
      <c r="O44" s="53"/>
      <c r="P44" s="53"/>
      <c r="Q44" s="53"/>
      <c r="R44" s="23"/>
      <c r="S44" s="23"/>
      <c r="T44" s="53"/>
      <c r="U44" s="24"/>
    </row>
    <row r="45" spans="1:21" x14ac:dyDescent="0.25">
      <c r="A45" s="42"/>
      <c r="B45" s="47"/>
      <c r="C45" s="47"/>
      <c r="D45" s="47"/>
      <c r="E45" s="47"/>
      <c r="F45" s="47"/>
      <c r="G45" s="47"/>
      <c r="H45" s="47"/>
      <c r="M45" s="45"/>
      <c r="N45" s="53"/>
      <c r="O45" s="53"/>
      <c r="P45" s="53"/>
      <c r="Q45" s="53"/>
      <c r="R45" s="53"/>
      <c r="S45" s="53"/>
      <c r="T45" s="53"/>
      <c r="U45" s="24"/>
    </row>
    <row r="46" spans="1:21" x14ac:dyDescent="0.25">
      <c r="A46" s="42"/>
      <c r="B46" s="47"/>
      <c r="C46" s="47"/>
      <c r="D46" s="47"/>
      <c r="E46" s="47"/>
      <c r="F46" s="47"/>
      <c r="G46" s="47"/>
      <c r="H46" s="47"/>
      <c r="M46" s="45"/>
      <c r="N46" s="53"/>
      <c r="O46" s="53"/>
      <c r="P46" s="53"/>
      <c r="Q46" s="53"/>
      <c r="R46" s="53"/>
      <c r="S46" s="53"/>
      <c r="T46" s="53"/>
      <c r="U46" s="24"/>
    </row>
    <row r="47" spans="1:21" x14ac:dyDescent="0.25">
      <c r="A47" s="42"/>
      <c r="B47" s="47"/>
      <c r="C47" s="47"/>
      <c r="D47" s="47"/>
      <c r="E47" s="47"/>
      <c r="F47" s="47"/>
      <c r="G47" s="47"/>
      <c r="H47" s="47"/>
      <c r="M47" s="45"/>
      <c r="N47" s="53"/>
      <c r="O47" s="53"/>
      <c r="P47" s="53"/>
      <c r="Q47" s="53"/>
      <c r="R47" s="53"/>
      <c r="S47" s="53"/>
      <c r="T47" s="53"/>
      <c r="U47" s="24"/>
    </row>
    <row r="48" spans="1:21" x14ac:dyDescent="0.25">
      <c r="A48" s="42"/>
      <c r="B48" s="47"/>
      <c r="C48" s="47"/>
      <c r="D48" s="47"/>
      <c r="E48" s="47"/>
      <c r="F48" s="47"/>
      <c r="G48" s="47"/>
      <c r="H48" s="47"/>
      <c r="M48" s="45"/>
      <c r="N48" s="53"/>
      <c r="O48" s="53"/>
      <c r="P48" s="53"/>
      <c r="Q48" s="53"/>
      <c r="R48" s="53"/>
      <c r="S48" s="53"/>
      <c r="T48" s="53"/>
      <c r="U48" s="24"/>
    </row>
    <row r="49" spans="1:21" x14ac:dyDescent="0.25">
      <c r="A49" s="42"/>
      <c r="B49" s="47"/>
      <c r="C49" s="47"/>
      <c r="D49" s="47"/>
      <c r="E49" s="47"/>
      <c r="F49" s="47"/>
      <c r="G49" s="47"/>
      <c r="H49" s="47"/>
      <c r="M49" s="45"/>
      <c r="N49" s="53"/>
      <c r="O49" s="53"/>
      <c r="P49" s="53"/>
      <c r="Q49" s="53"/>
      <c r="R49" s="53"/>
      <c r="S49" s="53"/>
      <c r="T49" s="53"/>
      <c r="U49" s="24"/>
    </row>
    <row r="50" spans="1:21" x14ac:dyDescent="0.25">
      <c r="A50" s="42"/>
      <c r="B50" s="47"/>
      <c r="C50" s="47"/>
      <c r="D50" s="47"/>
      <c r="E50" s="47"/>
      <c r="F50" s="47"/>
      <c r="G50" s="47"/>
      <c r="H50" s="47"/>
      <c r="M50" s="45"/>
      <c r="N50" s="53"/>
      <c r="O50" s="53"/>
      <c r="P50" s="53"/>
      <c r="Q50" s="53"/>
      <c r="R50" s="53"/>
      <c r="S50" s="53"/>
      <c r="T50" s="53"/>
      <c r="U50" s="24"/>
    </row>
    <row r="51" spans="1:21" x14ac:dyDescent="0.25">
      <c r="A51" s="42"/>
      <c r="B51" s="47"/>
      <c r="C51" s="47"/>
      <c r="D51" s="47"/>
      <c r="E51" s="47"/>
      <c r="F51" s="47"/>
      <c r="G51" s="47"/>
      <c r="H51" s="47"/>
      <c r="M51" s="45"/>
      <c r="N51" s="53"/>
      <c r="O51" s="53"/>
      <c r="P51" s="53"/>
      <c r="Q51" s="53"/>
      <c r="R51" s="53"/>
      <c r="S51" s="53"/>
      <c r="T51" s="53"/>
      <c r="U51" s="24"/>
    </row>
    <row r="52" spans="1:21" x14ac:dyDescent="0.25">
      <c r="A52" s="42"/>
      <c r="B52" s="47"/>
      <c r="C52" s="47"/>
      <c r="D52" s="47"/>
      <c r="E52" s="47"/>
      <c r="F52" s="47"/>
      <c r="G52" s="47"/>
      <c r="H52" s="47"/>
      <c r="M52" s="45"/>
      <c r="N52" s="53"/>
      <c r="O52" s="53"/>
      <c r="P52" s="53"/>
      <c r="Q52" s="53"/>
      <c r="R52" s="53"/>
      <c r="S52" s="53"/>
      <c r="T52" s="53"/>
      <c r="U52" s="24"/>
    </row>
    <row r="53" spans="1:21" x14ac:dyDescent="0.25">
      <c r="A53" s="42"/>
      <c r="B53" s="47"/>
      <c r="C53" s="47"/>
      <c r="D53" s="47"/>
      <c r="E53" s="47"/>
      <c r="F53" s="47"/>
      <c r="G53" s="47"/>
      <c r="H53" s="47"/>
      <c r="M53" s="45"/>
      <c r="N53" s="53"/>
      <c r="O53" s="53"/>
      <c r="P53" s="53"/>
      <c r="Q53" s="53"/>
      <c r="R53" s="53"/>
      <c r="S53" s="53"/>
      <c r="T53" s="53"/>
      <c r="U53" s="24"/>
    </row>
    <row r="54" spans="1:21" x14ac:dyDescent="0.25">
      <c r="A54" s="42"/>
      <c r="B54" s="47"/>
      <c r="C54" s="47"/>
      <c r="D54" s="47"/>
      <c r="E54" s="47"/>
      <c r="F54" s="47"/>
      <c r="G54" s="47"/>
      <c r="H54" s="47"/>
      <c r="M54" s="45"/>
      <c r="N54" s="53"/>
      <c r="O54" s="53"/>
      <c r="P54" s="53"/>
      <c r="Q54" s="53"/>
      <c r="R54" s="53"/>
      <c r="S54" s="53"/>
      <c r="T54" s="53"/>
      <c r="U54" s="24"/>
    </row>
    <row r="55" spans="1:21" x14ac:dyDescent="0.25">
      <c r="A55" s="42"/>
      <c r="B55" s="47"/>
      <c r="C55" s="47"/>
      <c r="D55" s="47"/>
      <c r="E55" s="47"/>
      <c r="F55" s="47"/>
      <c r="G55" s="47"/>
      <c r="H55" s="47"/>
      <c r="M55" s="45"/>
      <c r="N55" s="53"/>
      <c r="O55" s="53"/>
      <c r="P55" s="53"/>
      <c r="Q55" s="53"/>
      <c r="R55" s="53"/>
      <c r="S55" s="53"/>
      <c r="T55" s="53"/>
      <c r="U55" s="24"/>
    </row>
    <row r="56" spans="1:21" x14ac:dyDescent="0.25">
      <c r="A56" s="42"/>
      <c r="B56" s="47"/>
      <c r="C56" s="47"/>
      <c r="D56" s="47"/>
      <c r="E56" s="47"/>
      <c r="F56" s="47"/>
      <c r="G56" s="47"/>
      <c r="H56" s="47"/>
      <c r="M56" s="45"/>
      <c r="N56" s="53"/>
      <c r="O56" s="53"/>
      <c r="P56" s="53"/>
      <c r="Q56" s="53"/>
      <c r="R56" s="53"/>
      <c r="S56" s="53"/>
      <c r="T56" s="53"/>
      <c r="U56" s="24"/>
    </row>
    <row r="57" spans="1:21" x14ac:dyDescent="0.25">
      <c r="A57" s="42"/>
      <c r="B57" s="47"/>
      <c r="C57" s="47"/>
      <c r="D57" s="47"/>
      <c r="E57" s="47"/>
      <c r="F57" s="47"/>
      <c r="G57" s="47"/>
      <c r="H57" s="47"/>
      <c r="M57" s="45"/>
      <c r="N57" s="53"/>
      <c r="O57" s="53"/>
      <c r="P57" s="53"/>
      <c r="Q57" s="53"/>
      <c r="R57" s="53"/>
      <c r="S57" s="53"/>
      <c r="T57" s="53"/>
      <c r="U57" s="24"/>
    </row>
    <row r="58" spans="1:21" x14ac:dyDescent="0.25">
      <c r="A58" s="42"/>
      <c r="B58" s="47"/>
      <c r="C58" s="47"/>
      <c r="D58" s="47"/>
      <c r="E58" s="47"/>
      <c r="F58" s="47"/>
      <c r="G58" s="47"/>
      <c r="H58" s="47"/>
      <c r="M58" s="45"/>
      <c r="N58" s="53"/>
      <c r="O58" s="53"/>
      <c r="P58" s="53"/>
      <c r="Q58" s="53"/>
      <c r="R58" s="53"/>
      <c r="S58" s="53"/>
      <c r="T58" s="53"/>
      <c r="U58" s="24"/>
    </row>
    <row r="59" spans="1:21" x14ac:dyDescent="0.25">
      <c r="A59" s="42"/>
      <c r="B59" s="47"/>
      <c r="C59" s="47"/>
      <c r="D59" s="47"/>
      <c r="E59" s="47"/>
      <c r="F59" s="47"/>
      <c r="G59" s="47"/>
      <c r="H59" s="47"/>
      <c r="M59" s="45"/>
      <c r="N59" s="53"/>
      <c r="O59" s="53"/>
      <c r="P59" s="53"/>
      <c r="Q59" s="53"/>
      <c r="R59" s="53"/>
      <c r="S59" s="53"/>
      <c r="T59" s="53"/>
      <c r="U59" s="24"/>
    </row>
    <row r="60" spans="1:21" x14ac:dyDescent="0.25">
      <c r="A60" s="42"/>
      <c r="B60" s="47"/>
      <c r="C60" s="47"/>
      <c r="D60" s="47"/>
      <c r="E60" s="47"/>
      <c r="F60" s="47"/>
      <c r="G60" s="47"/>
      <c r="H60" s="47"/>
      <c r="M60" s="45"/>
      <c r="N60" s="53"/>
      <c r="O60" s="53"/>
      <c r="P60" s="53"/>
      <c r="Q60" s="53"/>
      <c r="R60" s="53"/>
      <c r="S60" s="53"/>
      <c r="T60" s="53"/>
      <c r="U60" s="24"/>
    </row>
    <row r="61" spans="1:21" x14ac:dyDescent="0.25">
      <c r="A61" s="42"/>
      <c r="B61" s="47"/>
      <c r="C61" s="47"/>
      <c r="D61" s="47"/>
      <c r="E61" s="47"/>
      <c r="F61" s="47"/>
      <c r="G61" s="47"/>
      <c r="H61" s="47"/>
      <c r="M61" s="45"/>
      <c r="N61" s="53"/>
      <c r="O61" s="53"/>
      <c r="P61" s="53"/>
      <c r="Q61" s="53"/>
      <c r="R61" s="53"/>
      <c r="S61" s="53"/>
      <c r="T61" s="53"/>
      <c r="U61" s="24"/>
    </row>
    <row r="62" spans="1:21" x14ac:dyDescent="0.25">
      <c r="A62" s="42"/>
      <c r="B62" s="47"/>
      <c r="C62" s="47"/>
      <c r="D62" s="47"/>
      <c r="E62" s="47"/>
      <c r="F62" s="47"/>
      <c r="G62" s="47"/>
      <c r="H62" s="47"/>
      <c r="M62" s="45"/>
      <c r="N62" s="53"/>
      <c r="O62" s="53"/>
      <c r="P62" s="53"/>
      <c r="Q62" s="53"/>
      <c r="R62" s="53"/>
      <c r="S62" s="53"/>
      <c r="T62" s="53"/>
      <c r="U62" s="24"/>
    </row>
    <row r="63" spans="1:21" x14ac:dyDescent="0.25">
      <c r="A63" s="42"/>
      <c r="B63" s="47"/>
      <c r="C63" s="47"/>
      <c r="D63" s="47"/>
      <c r="E63" s="47"/>
      <c r="F63" s="47"/>
      <c r="G63" s="47"/>
      <c r="H63" s="47"/>
      <c r="M63" s="45"/>
      <c r="N63" s="53"/>
      <c r="O63" s="53"/>
      <c r="P63" s="53"/>
      <c r="Q63" s="53"/>
      <c r="R63" s="53"/>
      <c r="S63" s="53"/>
      <c r="T63" s="53"/>
      <c r="U63" s="24"/>
    </row>
    <row r="64" spans="1:21" x14ac:dyDescent="0.25">
      <c r="A64" s="42"/>
      <c r="B64" s="47"/>
      <c r="C64" s="48"/>
      <c r="D64" s="48"/>
      <c r="E64" s="48"/>
      <c r="F64" s="48"/>
      <c r="G64" s="47"/>
      <c r="H64" s="47"/>
      <c r="I64" s="42"/>
      <c r="M64" s="45"/>
      <c r="N64" s="53"/>
      <c r="O64" s="53"/>
      <c r="P64" s="53"/>
      <c r="Q64" s="53"/>
      <c r="R64" s="53"/>
      <c r="S64" s="53"/>
      <c r="T64" s="53"/>
      <c r="U64" s="24"/>
    </row>
    <row r="65" spans="1:25" x14ac:dyDescent="0.25">
      <c r="A65" s="42"/>
      <c r="B65" s="47"/>
      <c r="C65" s="47"/>
      <c r="D65" s="47"/>
      <c r="E65" s="47"/>
      <c r="F65" s="47"/>
      <c r="G65" s="47"/>
      <c r="H65" s="47"/>
      <c r="M65" s="45"/>
      <c r="N65" s="53"/>
      <c r="O65" s="53"/>
      <c r="P65" s="53"/>
      <c r="Q65" s="53"/>
      <c r="R65" s="53"/>
      <c r="S65" s="53"/>
      <c r="T65" s="53"/>
      <c r="U65" s="24"/>
    </row>
    <row r="66" spans="1:25" x14ac:dyDescent="0.25">
      <c r="B66" s="42"/>
      <c r="C66" s="42"/>
      <c r="D66" s="42"/>
      <c r="E66" s="42"/>
      <c r="F66" s="42"/>
      <c r="G66" s="42"/>
      <c r="H66" s="42"/>
      <c r="M66" s="45"/>
      <c r="N66" s="53"/>
      <c r="O66" s="53"/>
      <c r="P66" s="53"/>
      <c r="Q66" s="53"/>
      <c r="R66" s="53"/>
      <c r="S66" s="53"/>
      <c r="T66" s="53"/>
      <c r="U66" s="24"/>
    </row>
    <row r="67" spans="1:25" x14ac:dyDescent="0.25">
      <c r="M67" s="45"/>
      <c r="N67" s="53"/>
      <c r="O67" s="53"/>
      <c r="P67" s="53"/>
      <c r="Q67" s="53"/>
      <c r="R67" s="53"/>
      <c r="S67" s="53"/>
      <c r="T67" s="53"/>
      <c r="U67" s="24"/>
    </row>
    <row r="68" spans="1:25" x14ac:dyDescent="0.25">
      <c r="M68" s="45"/>
      <c r="N68" s="53"/>
      <c r="O68" s="53"/>
      <c r="P68" s="53"/>
      <c r="Q68" s="53"/>
      <c r="R68" s="53"/>
      <c r="S68" s="53"/>
      <c r="T68" s="53"/>
      <c r="U68" s="24"/>
    </row>
    <row r="69" spans="1:25" x14ac:dyDescent="0.25">
      <c r="M69" s="45"/>
      <c r="N69" s="53"/>
      <c r="O69" s="53"/>
      <c r="P69" s="53"/>
      <c r="Q69" s="53"/>
      <c r="R69" s="53"/>
      <c r="S69" s="53"/>
      <c r="T69" s="53"/>
      <c r="U69" s="24"/>
    </row>
    <row r="70" spans="1:25" x14ac:dyDescent="0.25">
      <c r="I70" s="42"/>
      <c r="J70" s="42"/>
      <c r="K70" s="42"/>
      <c r="L70" s="42"/>
      <c r="M70" s="45"/>
      <c r="N70" s="23"/>
      <c r="O70" s="23"/>
      <c r="P70" s="23"/>
      <c r="Q70" s="23"/>
      <c r="R70" s="23"/>
      <c r="S70" s="23"/>
      <c r="T70" s="23"/>
      <c r="U70" s="24"/>
      <c r="V70" s="42"/>
      <c r="W70" s="42"/>
    </row>
    <row r="71" spans="1:25" ht="2.25" customHeight="1" thickBot="1" x14ac:dyDescent="0.3">
      <c r="B71" s="48"/>
      <c r="C71" s="48"/>
      <c r="D71" s="48"/>
      <c r="E71" s="48"/>
      <c r="F71" s="48"/>
      <c r="G71" s="48"/>
      <c r="H71" s="48"/>
      <c r="I71" s="47"/>
      <c r="J71" s="47"/>
      <c r="K71" s="47"/>
      <c r="L71" s="52"/>
      <c r="M71" s="54"/>
      <c r="N71" s="26"/>
      <c r="O71" s="26"/>
      <c r="P71" s="26"/>
      <c r="Q71" s="26"/>
      <c r="R71" s="26"/>
      <c r="S71" s="26"/>
      <c r="T71" s="68"/>
      <c r="U71" s="69"/>
      <c r="V71" s="47"/>
      <c r="W71" s="47"/>
      <c r="X71" s="48"/>
      <c r="Y71" s="48"/>
    </row>
    <row r="72" spans="1:25" x14ac:dyDescent="0.25">
      <c r="B72" s="48"/>
      <c r="C72" s="48"/>
      <c r="D72" s="48"/>
      <c r="E72" s="48"/>
      <c r="F72" s="48"/>
      <c r="G72" s="48"/>
      <c r="H72" s="48"/>
      <c r="I72" s="47"/>
      <c r="J72" s="47"/>
      <c r="K72" s="47"/>
      <c r="L72" s="52"/>
      <c r="M72" s="56"/>
      <c r="N72" s="47"/>
      <c r="O72" s="47"/>
      <c r="P72" s="47"/>
      <c r="Q72" s="47"/>
      <c r="R72" s="47"/>
      <c r="S72" s="47"/>
      <c r="T72" s="57"/>
      <c r="U72" s="57"/>
      <c r="V72" s="47"/>
      <c r="W72" s="47"/>
      <c r="X72" s="48"/>
      <c r="Y72" s="48"/>
    </row>
    <row r="73" spans="1:25" x14ac:dyDescent="0.25">
      <c r="B73" s="48"/>
      <c r="C73" s="48"/>
      <c r="D73" s="48"/>
      <c r="E73" s="48"/>
      <c r="F73" s="48"/>
      <c r="G73" s="48"/>
      <c r="H73" s="48"/>
      <c r="I73" s="47"/>
      <c r="J73" s="47"/>
      <c r="K73" s="47"/>
      <c r="L73" s="52"/>
      <c r="M73" s="56"/>
      <c r="N73" s="47"/>
      <c r="O73" s="47"/>
      <c r="P73" s="47"/>
      <c r="Q73" s="47"/>
      <c r="R73" s="47"/>
      <c r="S73" s="58"/>
      <c r="T73" s="57"/>
      <c r="U73" s="57"/>
      <c r="V73" s="47"/>
      <c r="W73" s="47"/>
      <c r="X73" s="48"/>
      <c r="Y73" s="48"/>
    </row>
    <row r="74" spans="1:25" x14ac:dyDescent="0.25">
      <c r="B74" s="48"/>
      <c r="C74" s="48"/>
      <c r="D74" s="48"/>
      <c r="E74" s="48"/>
      <c r="F74" s="48"/>
      <c r="G74" s="48"/>
      <c r="H74" s="48"/>
      <c r="I74" s="47"/>
      <c r="J74" s="47"/>
      <c r="K74" s="47"/>
      <c r="L74" s="52"/>
      <c r="M74" s="56"/>
      <c r="N74" s="47"/>
      <c r="O74" s="47"/>
      <c r="P74" s="47"/>
      <c r="Q74" s="47"/>
      <c r="R74" s="47"/>
      <c r="S74" s="59"/>
      <c r="T74" s="78"/>
      <c r="U74" s="78"/>
      <c r="V74" s="47"/>
      <c r="W74" s="47"/>
      <c r="X74" s="48"/>
      <c r="Y74" s="48"/>
    </row>
    <row r="75" spans="1:25" x14ac:dyDescent="0.25">
      <c r="B75" s="48"/>
      <c r="C75" s="48"/>
      <c r="D75" s="48"/>
      <c r="E75" s="48"/>
      <c r="F75" s="48"/>
      <c r="G75" s="48"/>
      <c r="H75" s="48"/>
      <c r="I75" s="47"/>
      <c r="J75" s="47"/>
      <c r="K75" s="47"/>
      <c r="L75" s="52"/>
      <c r="M75" s="56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8"/>
      <c r="Y75" s="48"/>
    </row>
    <row r="76" spans="1:25" x14ac:dyDescent="0.25">
      <c r="B76" s="48"/>
      <c r="C76" s="48"/>
      <c r="D76" s="48"/>
      <c r="E76" s="48"/>
      <c r="F76" s="48"/>
      <c r="G76" s="48"/>
      <c r="H76" s="48"/>
      <c r="I76" s="47"/>
      <c r="J76" s="47"/>
      <c r="K76" s="47"/>
      <c r="L76" s="52"/>
      <c r="M76" s="56"/>
      <c r="N76" s="47"/>
      <c r="O76" s="47"/>
      <c r="P76" s="47"/>
      <c r="Q76" s="47"/>
      <c r="R76" s="47"/>
      <c r="S76" s="59"/>
      <c r="T76" s="47"/>
      <c r="U76" s="47"/>
      <c r="V76" s="47"/>
      <c r="W76" s="47"/>
      <c r="X76" s="48"/>
      <c r="Y76" s="48"/>
    </row>
    <row r="77" spans="1:25" x14ac:dyDescent="0.25">
      <c r="B77" s="48"/>
      <c r="C77" s="48"/>
      <c r="D77" s="48"/>
      <c r="E77" s="48"/>
      <c r="F77" s="48"/>
      <c r="G77" s="48"/>
      <c r="H77" s="48"/>
      <c r="I77" s="47"/>
      <c r="J77" s="47"/>
      <c r="K77" s="47"/>
      <c r="L77" s="52"/>
      <c r="M77" s="56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8"/>
      <c r="Y77" s="48"/>
    </row>
    <row r="78" spans="1:25" x14ac:dyDescent="0.25">
      <c r="B78" s="48"/>
      <c r="C78" s="48"/>
      <c r="D78" s="48"/>
      <c r="E78" s="48"/>
      <c r="F78" s="48"/>
      <c r="G78" s="48"/>
      <c r="H78" s="48"/>
      <c r="I78" s="47"/>
      <c r="J78" s="47"/>
      <c r="K78" s="47"/>
      <c r="L78" s="47"/>
      <c r="M78" s="52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8"/>
      <c r="Y78" s="48"/>
    </row>
    <row r="79" spans="1:25" x14ac:dyDescent="0.25">
      <c r="B79" s="48"/>
      <c r="C79" s="48"/>
      <c r="D79" s="48"/>
      <c r="E79" s="48"/>
      <c r="F79" s="48"/>
      <c r="G79" s="48"/>
      <c r="H79" s="48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8"/>
      <c r="Y79" s="48"/>
    </row>
    <row r="80" spans="1:25" x14ac:dyDescent="0.25">
      <c r="B80" s="48"/>
      <c r="C80" s="48"/>
      <c r="D80" s="48"/>
      <c r="E80" s="48"/>
      <c r="F80" s="48"/>
      <c r="G80" s="48"/>
      <c r="H80" s="48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8"/>
      <c r="Y80" s="48"/>
    </row>
    <row r="81" spans="9:25" x14ac:dyDescent="0.25">
      <c r="I81" s="42"/>
      <c r="J81" s="42"/>
      <c r="K81" s="42"/>
      <c r="L81" s="42"/>
      <c r="M81" s="42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8"/>
      <c r="Y81" s="48"/>
    </row>
    <row r="82" spans="9:25" x14ac:dyDescent="0.25">
      <c r="I82" s="42"/>
      <c r="J82" s="42"/>
      <c r="K82" s="42"/>
      <c r="L82" s="42"/>
      <c r="M82" s="42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8"/>
      <c r="Y82" s="48"/>
    </row>
    <row r="83" spans="9:25" x14ac:dyDescent="0.25">
      <c r="I83" s="42"/>
      <c r="J83" s="42"/>
      <c r="K83" s="42"/>
      <c r="L83" s="42"/>
      <c r="M83" s="42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8"/>
      <c r="Y83" s="48"/>
    </row>
    <row r="84" spans="9:25" x14ac:dyDescent="0.25">
      <c r="I84" s="42"/>
      <c r="J84" s="42"/>
      <c r="K84" s="42"/>
      <c r="L84" s="42"/>
      <c r="M84" s="42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8"/>
      <c r="Y84" s="48"/>
    </row>
    <row r="85" spans="9:25" x14ac:dyDescent="0.25">
      <c r="M85" s="42"/>
      <c r="N85" s="47"/>
      <c r="O85" s="47"/>
      <c r="P85" s="47"/>
      <c r="Q85" s="47"/>
      <c r="R85" s="47"/>
      <c r="S85" s="47"/>
      <c r="T85" s="47"/>
      <c r="U85" s="47"/>
      <c r="V85" s="47"/>
      <c r="W85" s="48"/>
      <c r="X85" s="48"/>
      <c r="Y85" s="48"/>
    </row>
    <row r="86" spans="9:25" x14ac:dyDescent="0.25">
      <c r="N86" s="47"/>
      <c r="O86" s="47"/>
      <c r="P86" s="47"/>
      <c r="Q86" s="47"/>
      <c r="R86" s="47"/>
      <c r="S86" s="47"/>
      <c r="T86" s="47"/>
      <c r="U86" s="47"/>
      <c r="V86" s="47"/>
      <c r="W86" s="48"/>
      <c r="X86" s="48"/>
      <c r="Y86" s="48"/>
    </row>
    <row r="87" spans="9:25" x14ac:dyDescent="0.25">
      <c r="N87" s="42"/>
      <c r="O87" s="42"/>
      <c r="P87" s="42"/>
      <c r="Q87" s="42"/>
      <c r="R87" s="42"/>
      <c r="S87" s="42"/>
      <c r="T87" s="42"/>
      <c r="U87" s="42"/>
      <c r="V87" s="42"/>
    </row>
    <row r="88" spans="9:25" x14ac:dyDescent="0.25">
      <c r="N88" s="42"/>
      <c r="O88" s="42"/>
      <c r="P88" s="42"/>
      <c r="Q88" s="42"/>
      <c r="R88" s="42"/>
      <c r="S88" s="42"/>
      <c r="T88" s="42"/>
      <c r="U88" s="42"/>
      <c r="V88" s="42"/>
      <c r="Y88" s="42"/>
    </row>
  </sheetData>
  <mergeCells count="4">
    <mergeCell ref="D23:E23"/>
    <mergeCell ref="T74:U74"/>
    <mergeCell ref="E6:E7"/>
    <mergeCell ref="F6:F7"/>
  </mergeCells>
  <pageMargins left="0.7" right="0.7" top="0.75" bottom="0.75" header="0.3" footer="0.3"/>
  <pageSetup paperSize="9" orientation="portrait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Assay</vt:lpstr>
      <vt:lpstr>Impurities</vt:lpstr>
      <vt:lpstr>Assay!Print_Area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Káňa</dc:creator>
  <cp:lastModifiedBy>Jaroslav Káňa</cp:lastModifiedBy>
  <cp:lastPrinted>2016-02-24T09:56:23Z</cp:lastPrinted>
  <dcterms:created xsi:type="dcterms:W3CDTF">2015-06-16T12:48:01Z</dcterms:created>
  <dcterms:modified xsi:type="dcterms:W3CDTF">2016-02-24T11:22:29Z</dcterms:modified>
</cp:coreProperties>
</file>